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9E4C3DE4-0E32-46DF-A65F-05F622CC4AD1}" xr6:coauthVersionLast="47" xr6:coauthVersionMax="47" xr10:uidLastSave="{00000000-0000-0000-0000-000000000000}"/>
  <bookViews>
    <workbookView xWindow="-120" yWindow="-120" windowWidth="29040" windowHeight="15840" tabRatio="500" activeTab="4" xr2:uid="{00000000-000D-0000-FFFF-FFFF00000000}"/>
  </bookViews>
  <sheets>
    <sheet name="Barebow" sheetId="1" r:id="rId1"/>
    <sheet name="Compound" sheetId="2" r:id="rId2"/>
    <sheet name="Junior" sheetId="3" r:id="rId3"/>
    <sheet name="Longbow" sheetId="4" r:id="rId4"/>
    <sheet name="Recurve" sheetId="5" r:id="rId5"/>
  </sheets>
  <calcPr calcId="191029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15" i="5" l="1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A69" i="5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L68" i="5"/>
  <c r="L67" i="5"/>
  <c r="L66" i="5"/>
  <c r="L65" i="5"/>
  <c r="L64" i="5"/>
  <c r="L63" i="5"/>
  <c r="L62" i="5"/>
  <c r="L61" i="5"/>
  <c r="L60" i="5"/>
  <c r="L59" i="5"/>
  <c r="L58" i="5"/>
  <c r="L57" i="5"/>
  <c r="A57" i="5"/>
  <c r="A58" i="5" s="1"/>
  <c r="A59" i="5" s="1"/>
  <c r="A60" i="5" s="1"/>
  <c r="A61" i="5" s="1"/>
  <c r="A62" i="5" s="1"/>
  <c r="A63" i="5" s="1"/>
  <c r="A64" i="5" s="1"/>
  <c r="A65" i="5" s="1"/>
  <c r="A66" i="5" s="1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L14" i="5"/>
  <c r="L13" i="5"/>
  <c r="L12" i="5"/>
  <c r="L11" i="5"/>
  <c r="L10" i="5"/>
  <c r="L9" i="5"/>
  <c r="L8" i="5"/>
  <c r="L7" i="5"/>
  <c r="L6" i="5"/>
  <c r="L5" i="5"/>
  <c r="L4" i="5"/>
  <c r="L3" i="5"/>
  <c r="L2" i="5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L3" i="4"/>
  <c r="A3" i="4"/>
  <c r="L2" i="4"/>
  <c r="S85" i="3"/>
  <c r="A85" i="3"/>
  <c r="S84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A69" i="3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S68" i="3"/>
  <c r="S65" i="3"/>
  <c r="S64" i="3"/>
  <c r="S63" i="3"/>
  <c r="A63" i="3"/>
  <c r="A64" i="3" s="1"/>
  <c r="A65" i="3" s="1"/>
  <c r="S62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S5" i="3"/>
  <c r="S4" i="3"/>
  <c r="A4" i="3"/>
  <c r="A5" i="3" s="1"/>
  <c r="S3" i="3"/>
  <c r="A3" i="3"/>
  <c r="S2" i="3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L2" i="2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L4" i="1"/>
  <c r="L3" i="1"/>
  <c r="A3" i="1"/>
  <c r="A4" i="1" s="1"/>
  <c r="L2" i="1"/>
</calcChain>
</file>

<file path=xl/sharedStrings.xml><?xml version="1.0" encoding="utf-8"?>
<sst xmlns="http://schemas.openxmlformats.org/spreadsheetml/2006/main" count="2717" uniqueCount="408">
  <si>
    <t>POSITION</t>
  </si>
  <si>
    <t>NAME</t>
  </si>
  <si>
    <t>County</t>
  </si>
  <si>
    <t>OCT</t>
  </si>
  <si>
    <t>NOV</t>
  </si>
  <si>
    <t>DEC</t>
  </si>
  <si>
    <t>JAN</t>
  </si>
  <si>
    <t>FEB</t>
  </si>
  <si>
    <t>MAR</t>
  </si>
  <si>
    <t>TOTAL</t>
  </si>
  <si>
    <t>Phillipe Masters</t>
  </si>
  <si>
    <t>M</t>
  </si>
  <si>
    <t>Cambridgeshire</t>
  </si>
  <si>
    <t>Jolly Archers</t>
  </si>
  <si>
    <t xml:space="preserve"> </t>
  </si>
  <si>
    <t>Brett Stringer</t>
  </si>
  <si>
    <t>Hampshire</t>
  </si>
  <si>
    <t>Andover</t>
  </si>
  <si>
    <t xml:space="preserve">  </t>
  </si>
  <si>
    <t>Tony Gedalovitch</t>
  </si>
  <si>
    <t>Essex</t>
  </si>
  <si>
    <t>Noak Hill</t>
  </si>
  <si>
    <t>Richard Heathcote</t>
  </si>
  <si>
    <t>Talisman</t>
  </si>
  <si>
    <t>Imran Rehman</t>
  </si>
  <si>
    <t>Buckinghamshire</t>
  </si>
  <si>
    <t>Whiteleaf</t>
  </si>
  <si>
    <t>Mark Turner</t>
  </si>
  <si>
    <t>Barry Clark</t>
  </si>
  <si>
    <t>Hertfordshire</t>
  </si>
  <si>
    <t>Elswood</t>
  </si>
  <si>
    <t>Dave Gittens</t>
  </si>
  <si>
    <t>Oxfordshire</t>
  </si>
  <si>
    <t>Oxford</t>
  </si>
  <si>
    <t>John Kersey</t>
  </si>
  <si>
    <t>Donna Davis</t>
  </si>
  <si>
    <t>F</t>
  </si>
  <si>
    <t>Paul Jobson</t>
  </si>
  <si>
    <t>Peacock Archers</t>
  </si>
  <si>
    <t xml:space="preserve">   </t>
  </si>
  <si>
    <t>Ernest Townsend</t>
  </si>
  <si>
    <t>Rukhsana Latif</t>
  </si>
  <si>
    <t>Kevin Robertson</t>
  </si>
  <si>
    <t>Silver Arrow</t>
  </si>
  <si>
    <t>Sarah Scott</t>
  </si>
  <si>
    <t>Sussex</t>
  </si>
  <si>
    <t>Bognor</t>
  </si>
  <si>
    <t>Lee Grace</t>
  </si>
  <si>
    <t>Wight</t>
  </si>
  <si>
    <t>Liam Pattinson</t>
  </si>
  <si>
    <t>Cambridge University</t>
  </si>
  <si>
    <t>David Williams</t>
  </si>
  <si>
    <t>Adele McPeake</t>
  </si>
  <si>
    <t>High Weald</t>
  </si>
  <si>
    <t>Maggie Johnson</t>
  </si>
  <si>
    <t>Abbey</t>
  </si>
  <si>
    <t>Ed Cecil</t>
  </si>
  <si>
    <t>Berkshire</t>
  </si>
  <si>
    <t>B/Men of Warfield</t>
  </si>
  <si>
    <t>Milly Aziz</t>
  </si>
  <si>
    <t>Charlotte Hicks</t>
  </si>
  <si>
    <t>Matt Weston</t>
  </si>
  <si>
    <t>Neil Beardwell</t>
  </si>
  <si>
    <t>Mayflower</t>
  </si>
  <si>
    <t>Dan Ware</t>
  </si>
  <si>
    <t>Brighton</t>
  </si>
  <si>
    <t>Mike Burrows</t>
  </si>
  <si>
    <t>B/Men of Guernsey</t>
  </si>
  <si>
    <t>Freya Healy</t>
  </si>
  <si>
    <t>Harlequin</t>
  </si>
  <si>
    <t>Alan Owen</t>
  </si>
  <si>
    <t>Arundown</t>
  </si>
  <si>
    <t>Leon Venediktou</t>
  </si>
  <si>
    <t>Warren Mason</t>
  </si>
  <si>
    <t>David Jordan</t>
  </si>
  <si>
    <t>Epping</t>
  </si>
  <si>
    <t>Nicola Wallace</t>
  </si>
  <si>
    <t>Ian Stevnson</t>
  </si>
  <si>
    <t>Crowthorne</t>
  </si>
  <si>
    <t>Simon Heller</t>
  </si>
  <si>
    <t>Oxford University</t>
  </si>
  <si>
    <t>Linda Peach</t>
  </si>
  <si>
    <t>Parkfield</t>
  </si>
  <si>
    <t>Jenny Williams</t>
  </si>
  <si>
    <t>Jill Patterson</t>
  </si>
  <si>
    <t>Martin Storey</t>
  </si>
  <si>
    <t>Windsor Forest</t>
  </si>
  <si>
    <t>John Jackson</t>
  </si>
  <si>
    <t>B/Men of Burleigh</t>
  </si>
  <si>
    <t>Ian Symonds</t>
  </si>
  <si>
    <t>Natalie Allen</t>
  </si>
  <si>
    <t>Compton</t>
  </si>
  <si>
    <t>Daniele Och</t>
  </si>
  <si>
    <t>Club</t>
  </si>
  <si>
    <t>Neil Bridgewater</t>
  </si>
  <si>
    <t>Hinxworth</t>
  </si>
  <si>
    <t>John Foley</t>
  </si>
  <si>
    <t>Fort Purbrook</t>
  </si>
  <si>
    <t>Luke Davis</t>
  </si>
  <si>
    <t>Nathan Warr</t>
  </si>
  <si>
    <t>Southampton</t>
  </si>
  <si>
    <t>Stuart barber</t>
  </si>
  <si>
    <t>Stortford</t>
  </si>
  <si>
    <t>Vicky Loader</t>
  </si>
  <si>
    <t>David Wayman</t>
  </si>
  <si>
    <t>Jonathan Edgar</t>
  </si>
  <si>
    <t>Phillip Dunn</t>
  </si>
  <si>
    <t>Oakfield</t>
  </si>
  <si>
    <t>Jack Atkinson</t>
  </si>
  <si>
    <t>City of Cambridge</t>
  </si>
  <si>
    <t>Rachel Boynton</t>
  </si>
  <si>
    <t>Adrian Currall</t>
  </si>
  <si>
    <t>Rickmansworth</t>
  </si>
  <si>
    <t>Simon Gunnell</t>
  </si>
  <si>
    <t>WhiteLeaf</t>
  </si>
  <si>
    <t>Andy Burgess</t>
  </si>
  <si>
    <t>Fenland</t>
  </si>
  <si>
    <t>Paul Birch</t>
  </si>
  <si>
    <t>Shenley</t>
  </si>
  <si>
    <t>Lee Miller</t>
  </si>
  <si>
    <t>Waterside</t>
  </si>
  <si>
    <t>Steve Haynes</t>
  </si>
  <si>
    <t>Alan Harvey</t>
  </si>
  <si>
    <t>Andy Priest</t>
  </si>
  <si>
    <t>Lydia Sinnett-Smith</t>
  </si>
  <si>
    <t>John Loveridge</t>
  </si>
  <si>
    <t>Rob Baldwin</t>
  </si>
  <si>
    <t>Richard Hutchins</t>
  </si>
  <si>
    <t>Jenny Cresswell</t>
  </si>
  <si>
    <t>James Edmondson</t>
  </si>
  <si>
    <t>James Murfit</t>
  </si>
  <si>
    <t>AC Delco</t>
  </si>
  <si>
    <t>Paul Baptiste</t>
  </si>
  <si>
    <t>Julie Stewart-Caws</t>
  </si>
  <si>
    <t>Wight Bowen</t>
  </si>
  <si>
    <t>Zoe Gray</t>
  </si>
  <si>
    <t>Guernsey</t>
  </si>
  <si>
    <t>Ben Glover</t>
  </si>
  <si>
    <t>Brian Lock</t>
  </si>
  <si>
    <t>Philip Watson</t>
  </si>
  <si>
    <t>Tom Hutchins</t>
  </si>
  <si>
    <t>Burleigh</t>
  </si>
  <si>
    <t>Harry Silvester</t>
  </si>
  <si>
    <t>Scott Hamilton</t>
  </si>
  <si>
    <t>David Phillips</t>
  </si>
  <si>
    <t>Dave Thompson</t>
  </si>
  <si>
    <t>András Tőkés</t>
  </si>
  <si>
    <t>Christine Higgins</t>
  </si>
  <si>
    <t>Barrie Hunt</t>
  </si>
  <si>
    <t>Jonathan Burridge</t>
  </si>
  <si>
    <t>Nicola Wood</t>
  </si>
  <si>
    <t>Wallingford Castle</t>
  </si>
  <si>
    <t>Mohamed Idris</t>
  </si>
  <si>
    <t>M/F</t>
  </si>
  <si>
    <t>Bow</t>
  </si>
  <si>
    <t>adj</t>
  </si>
  <si>
    <t>William Liversidge</t>
  </si>
  <si>
    <t>r</t>
  </si>
  <si>
    <t>GDB</t>
  </si>
  <si>
    <t>Midas Tang</t>
  </si>
  <si>
    <t>Mollie Perrett</t>
  </si>
  <si>
    <t>Jersey</t>
  </si>
  <si>
    <t>Owen Smith</t>
  </si>
  <si>
    <t>Hanna Eades</t>
  </si>
  <si>
    <t>Berkhamsted</t>
  </si>
  <si>
    <t>Becky Stacey</t>
  </si>
  <si>
    <t>Sam Ball</t>
  </si>
  <si>
    <t>Amber Chong</t>
  </si>
  <si>
    <t>Freddie Crosby</t>
  </si>
  <si>
    <t>George Callow</t>
  </si>
  <si>
    <t>Maisie Bourner</t>
  </si>
  <si>
    <t>B/men of Warfield</t>
  </si>
  <si>
    <t>Christopher Young</t>
  </si>
  <si>
    <t>Rebecca Edwards</t>
  </si>
  <si>
    <t>Chris Packham</t>
  </si>
  <si>
    <t>Wright Bowman</t>
  </si>
  <si>
    <t>Barnaby Grandin</t>
  </si>
  <si>
    <t>Lily Knutton</t>
  </si>
  <si>
    <t>Abbie Climpson</t>
  </si>
  <si>
    <t>Aidan Landre-Smith</t>
  </si>
  <si>
    <t>Brogan Burke</t>
  </si>
  <si>
    <t>Thomas Howarth</t>
  </si>
  <si>
    <t>Ewan Wakelin-Smith</t>
  </si>
  <si>
    <t>Amelia Griffiths</t>
  </si>
  <si>
    <t>Lara Guiet</t>
  </si>
  <si>
    <t>Fraser Brown</t>
  </si>
  <si>
    <t>Bryn Wakelin-Smith</t>
  </si>
  <si>
    <t>Callum Brown</t>
  </si>
  <si>
    <t>Jack Bacon</t>
  </si>
  <si>
    <t>Bilal Rana</t>
  </si>
  <si>
    <t>South Bucks</t>
  </si>
  <si>
    <t>Keerthana Appandairaj</t>
  </si>
  <si>
    <t>Nina Blachorska</t>
  </si>
  <si>
    <t>Emily Young</t>
  </si>
  <si>
    <t>Hannah Eades</t>
  </si>
  <si>
    <t>Eva van Kleef-Bolton</t>
  </si>
  <si>
    <t>Lexie Carrie</t>
  </si>
  <si>
    <t>B/men of Burleigh</t>
  </si>
  <si>
    <t>Erin King</t>
  </si>
  <si>
    <t>Juliet Malbon</t>
  </si>
  <si>
    <t>Forest of Bere</t>
  </si>
  <si>
    <t>Sophia Coles</t>
  </si>
  <si>
    <t>Stanley Howard</t>
  </si>
  <si>
    <t>George Carpender</t>
  </si>
  <si>
    <t>Finlay Hicks</t>
  </si>
  <si>
    <t>Kaitlin Lovell</t>
  </si>
  <si>
    <t>Ayaz Zaman</t>
  </si>
  <si>
    <t>Isobelle De Verteuil</t>
  </si>
  <si>
    <t>Lani Smith</t>
  </si>
  <si>
    <t>Gemma Savini</t>
  </si>
  <si>
    <t>Maisie Grimsditch</t>
  </si>
  <si>
    <t>Charlotte Wortley</t>
  </si>
  <si>
    <t>Jake Pentland</t>
  </si>
  <si>
    <t>Isaac Hall</t>
  </si>
  <si>
    <t>Ellie Wortley</t>
  </si>
  <si>
    <t>Olivia Woolger</t>
  </si>
  <si>
    <t>Teagan Smith</t>
  </si>
  <si>
    <t>Cameron Wallace</t>
  </si>
  <si>
    <t>Benjamin Kleinot</t>
  </si>
  <si>
    <t>Amber Bishop</t>
  </si>
  <si>
    <t>Emily Snelling</t>
  </si>
  <si>
    <t>Alex Roberts</t>
  </si>
  <si>
    <t>Jonah Bennett</t>
  </si>
  <si>
    <t>Oliver Coupe</t>
  </si>
  <si>
    <t>C</t>
  </si>
  <si>
    <t>Jacob Burgess</t>
  </si>
  <si>
    <t>Fraser Davey</t>
  </si>
  <si>
    <t>Ellen Bonner</t>
  </si>
  <si>
    <t>Oliver Hicks</t>
  </si>
  <si>
    <t xml:space="preserve">B </t>
  </si>
  <si>
    <t>Olivia Buxton</t>
  </si>
  <si>
    <t>Whitehill</t>
  </si>
  <si>
    <t>Aaisha Masroor</t>
  </si>
  <si>
    <t>Abi Millar-Kent</t>
  </si>
  <si>
    <t>Kyle Du Preez</t>
  </si>
  <si>
    <t>Amelia Chumber</t>
  </si>
  <si>
    <t>Braintree B/men</t>
  </si>
  <si>
    <t>Reece Gauntlett</t>
  </si>
  <si>
    <t>Jonah van Kleef-Bolton</t>
  </si>
  <si>
    <t>William Sami</t>
  </si>
  <si>
    <t>Lily Lane</t>
  </si>
  <si>
    <t>Kismut Badsha</t>
  </si>
  <si>
    <t>Lotte Millar-Kent</t>
  </si>
  <si>
    <t>Jonathan Mallet</t>
  </si>
  <si>
    <t>L</t>
  </si>
  <si>
    <t>Sophie Freeman</t>
  </si>
  <si>
    <t>Sharon Lawrence</t>
  </si>
  <si>
    <t>Bob Attalia</t>
  </si>
  <si>
    <t>Dave Slack</t>
  </si>
  <si>
    <t>Fenland Archery</t>
  </si>
  <si>
    <t>Mark Lawrence</t>
  </si>
  <si>
    <t>Steve Yates</t>
  </si>
  <si>
    <t>Ron Stoneage</t>
  </si>
  <si>
    <t>John O’Keeffe</t>
  </si>
  <si>
    <t>Steve Weston</t>
  </si>
  <si>
    <t>Paul Field</t>
  </si>
  <si>
    <t>Peter Swann</t>
  </si>
  <si>
    <t>Mary Watson</t>
  </si>
  <si>
    <t>Val Davey</t>
  </si>
  <si>
    <t>Eric Mallet</t>
  </si>
  <si>
    <t>Nigel Kelly</t>
  </si>
  <si>
    <t>Robert Keeling</t>
  </si>
  <si>
    <t>Lesley Herriott</t>
  </si>
  <si>
    <t>Robert Jones</t>
  </si>
  <si>
    <t>Paul Jackson</t>
  </si>
  <si>
    <t>Hertford</t>
  </si>
  <si>
    <t>Julian Barnes</t>
  </si>
  <si>
    <t>Carole Girling</t>
  </si>
  <si>
    <t>Lin Peach</t>
  </si>
  <si>
    <t>Keith Brookes</t>
  </si>
  <si>
    <t>Peter Ronald</t>
  </si>
  <si>
    <t>Reubens Meagher</t>
  </si>
  <si>
    <t>Antony Beattie</t>
  </si>
  <si>
    <t>Hilton Jacobs</t>
  </si>
  <si>
    <t>West Wight</t>
  </si>
  <si>
    <t>Nicola Curtis</t>
  </si>
  <si>
    <t>Adur Valley</t>
  </si>
  <si>
    <t>Jason Clarke</t>
  </si>
  <si>
    <t>Matthew Maddox</t>
  </si>
  <si>
    <t>Derek Bridgewater</t>
  </si>
  <si>
    <t>Stephen List</t>
  </si>
  <si>
    <t>Wight Bowmen</t>
  </si>
  <si>
    <t>Rose Yates</t>
  </si>
  <si>
    <t>Dave Chudley</t>
  </si>
  <si>
    <t>James Walker</t>
  </si>
  <si>
    <t>Daniel Sanchez Pombrol</t>
  </si>
  <si>
    <t>Amanda Ball</t>
  </si>
  <si>
    <t>Lisa Gray</t>
  </si>
  <si>
    <t>Antje Frotscher</t>
  </si>
  <si>
    <t>Paul Comina</t>
  </si>
  <si>
    <t>Gerry Mayell</t>
  </si>
  <si>
    <t>Antony Wood</t>
  </si>
  <si>
    <t>Oxford Archers</t>
  </si>
  <si>
    <t>Michael Judd</t>
  </si>
  <si>
    <t>David Timmins</t>
  </si>
  <si>
    <t>Yang Pei</t>
  </si>
  <si>
    <t>Oxford Uni</t>
  </si>
  <si>
    <t>Wilco van Kleef-Bolton</t>
  </si>
  <si>
    <t>Will Baverstock</t>
  </si>
  <si>
    <t>A4S</t>
  </si>
  <si>
    <t>Richard Buckner</t>
  </si>
  <si>
    <t>Overton</t>
  </si>
  <si>
    <t>Becky Neith</t>
  </si>
  <si>
    <t>Damian Creese</t>
  </si>
  <si>
    <t>Callum Henfrey</t>
  </si>
  <si>
    <t>Kieron Lehmann-Mayne</t>
  </si>
  <si>
    <t>Kevin Jones</t>
  </si>
  <si>
    <t>Leon Smith</t>
  </si>
  <si>
    <t>Eleonore Cossade</t>
  </si>
  <si>
    <t>Kevin Gray</t>
  </si>
  <si>
    <t>South Bucks Archers</t>
  </si>
  <si>
    <t>Steve Fidler</t>
  </si>
  <si>
    <t>Buscot Park</t>
  </si>
  <si>
    <t>Louise Devlin</t>
  </si>
  <si>
    <t>Shaun Myhill</t>
  </si>
  <si>
    <t>David Long</t>
  </si>
  <si>
    <t>Deborah Martin</t>
  </si>
  <si>
    <t>Royston</t>
  </si>
  <si>
    <t>Richard Cater</t>
  </si>
  <si>
    <t>Ludovic Guiet</t>
  </si>
  <si>
    <t>Allan Horne</t>
  </si>
  <si>
    <t>Terry Meech</t>
  </si>
  <si>
    <t>Iain Charlesworth</t>
  </si>
  <si>
    <t>Ffion Edgeley</t>
  </si>
  <si>
    <t>Don Rifflart</t>
  </si>
  <si>
    <t>Gosport</t>
  </si>
  <si>
    <t>Stuart Walker</t>
  </si>
  <si>
    <t>Nick Mount</t>
  </si>
  <si>
    <t>Jeremy Godfrey</t>
  </si>
  <si>
    <t>Kevin Lambie</t>
  </si>
  <si>
    <t>Daniel Smitton</t>
  </si>
  <si>
    <t>Jack Corps</t>
  </si>
  <si>
    <t>Mindaugas Sakakauskas</t>
  </si>
  <si>
    <t>Nigel Booker</t>
  </si>
  <si>
    <t>Bilal Mohammad</t>
  </si>
  <si>
    <t>David Wilsdon</t>
  </si>
  <si>
    <t>Bill Brandt</t>
  </si>
  <si>
    <t>Neill Ovenden</t>
  </si>
  <si>
    <t>Kris pill</t>
  </si>
  <si>
    <t>Paul Davis</t>
  </si>
  <si>
    <t>Natilie Mortimer</t>
  </si>
  <si>
    <t>Rab Miller</t>
  </si>
  <si>
    <t>Warfield</t>
  </si>
  <si>
    <t>Paul Bourner</t>
  </si>
  <si>
    <t>Subramani Shanmugan</t>
  </si>
  <si>
    <t>Alison Buck</t>
  </si>
  <si>
    <t>Jacky Toon</t>
  </si>
  <si>
    <t>Claire Smith</t>
  </si>
  <si>
    <t>Julie Morling</t>
  </si>
  <si>
    <t>Marta Vilaplana</t>
  </si>
  <si>
    <t>Gail Barrell</t>
  </si>
  <si>
    <t>Peter Parsons</t>
  </si>
  <si>
    <t>Chris Baigent</t>
  </si>
  <si>
    <t>Wendie King</t>
  </si>
  <si>
    <t>Jamie Adams</t>
  </si>
  <si>
    <t>Jaspreet Sagoo</t>
  </si>
  <si>
    <t>James Hucklesby</t>
  </si>
  <si>
    <t>Ian Clampin</t>
  </si>
  <si>
    <t>West Essex</t>
  </si>
  <si>
    <t>Andrew Clark</t>
  </si>
  <si>
    <t>Daniel Faulkner</t>
  </si>
  <si>
    <t>Zoe Harley</t>
  </si>
  <si>
    <t>Steve Bollen</t>
  </si>
  <si>
    <t>Nico Collard</t>
  </si>
  <si>
    <t>South Oxon</t>
  </si>
  <si>
    <t>Ecaterina Pogorenii</t>
  </si>
  <si>
    <t>Steve Allam</t>
  </si>
  <si>
    <t>Cheryl King</t>
  </si>
  <si>
    <t>Mollie James</t>
  </si>
  <si>
    <t>Andy Cherry</t>
  </si>
  <si>
    <t>Mike Barrell</t>
  </si>
  <si>
    <t>Iain Malins (L)</t>
  </si>
  <si>
    <t>John Murphy</t>
  </si>
  <si>
    <t>Katarina Vencjuna</t>
  </si>
  <si>
    <t>Gavin Matthews</t>
  </si>
  <si>
    <t>Nigel Fosker</t>
  </si>
  <si>
    <t>Marc Bibby</t>
  </si>
  <si>
    <t>Chris Jordan</t>
  </si>
  <si>
    <t>Eva Gronbech</t>
  </si>
  <si>
    <t>Michael Winn</t>
  </si>
  <si>
    <t>Dave Cunningham</t>
  </si>
  <si>
    <t>Celia Stocker</t>
  </si>
  <si>
    <t>Alex Purser</t>
  </si>
  <si>
    <t>Bruce Miller</t>
  </si>
  <si>
    <t>Katherine Comina</t>
  </si>
  <si>
    <t>Robert Spencer</t>
  </si>
  <si>
    <t>Rebekah Frost</t>
  </si>
  <si>
    <t>Huw Howell</t>
  </si>
  <si>
    <t>Paul Callow</t>
  </si>
  <si>
    <t>Andy O’Hanlon</t>
  </si>
  <si>
    <t>Peter King</t>
  </si>
  <si>
    <t>Julie Chenery</t>
  </si>
  <si>
    <t>Ian Saunders</t>
  </si>
  <si>
    <t>Keith Swanepoel</t>
  </si>
  <si>
    <t>Simon Nelson</t>
  </si>
  <si>
    <t>John Walton</t>
  </si>
  <si>
    <t>Jeanette Lawrence</t>
  </si>
  <si>
    <t>Sarah French</t>
  </si>
  <si>
    <t>Derek Paine</t>
  </si>
  <si>
    <t>Anita Rana</t>
  </si>
  <si>
    <t xml:space="preserve">Christine de Ferrars Green  </t>
  </si>
  <si>
    <t>Giorgio Savini</t>
  </si>
  <si>
    <t>Bob Goodenough</t>
  </si>
  <si>
    <t>Sylvia Radomska</t>
  </si>
  <si>
    <t>Roisin Burns</t>
  </si>
  <si>
    <t>Maxine Hammond</t>
  </si>
  <si>
    <t>Pamela Chow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</si>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</sst>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Arial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12"/>
      <color rgb="FF000000"/>
      <name val="FreeSerif"/>
      <family val="1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left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0" displayName="__Anonymous_Sheet_DB__0" ref="B1:L65275" totalsRowShown="0">
  <tableColumns count="11">
    <tableColumn id="1" xr3:uid="{00000000-0010-0000-0000-000001000000}" name="NAME"/>
    <tableColumn id="2" xr3:uid="{00000000-0010-0000-0000-000002000000}" name="Column1"/>
    <tableColumn id="3" xr3:uid="{00000000-0010-0000-0000-000003000000}" name="County"/>
    <tableColumn id="4" xr3:uid="{00000000-0010-0000-0000-000004000000}" name="Club"/>
    <tableColumn id="5" xr3:uid="{00000000-0010-0000-0000-000005000000}" name="OCT"/>
    <tableColumn id="6" xr3:uid="{00000000-0010-0000-0000-000006000000}" name="NOV"/>
    <tableColumn id="7" xr3:uid="{00000000-0010-0000-0000-000007000000}" name="DEC"/>
    <tableColumn id="8" xr3:uid="{00000000-0010-0000-0000-000008000000}" name="JAN"/>
    <tableColumn id="9" xr3:uid="{00000000-0010-0000-0000-000009000000}" name="FEB"/>
    <tableColumn id="10" xr3:uid="{00000000-0010-0000-0000-00000A000000}" name="MAR"/>
    <tableColumn id="11" xr3:uid="{00000000-0010-0000-0000-00000B000000}" name="TOT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4"/>
  <sheetViews>
    <sheetView zoomScale="80" zoomScaleNormal="80" workbookViewId="0">
      <selection activeCell="G45" sqref="G45"/>
    </sheetView>
  </sheetViews>
  <sheetFormatPr defaultColWidth="10.625" defaultRowHeight="14.25"/>
  <cols>
    <col min="1" max="1" width="10.625" style="1"/>
    <col min="2" max="2" width="22.875" style="2" customWidth="1"/>
    <col min="3" max="3" width="2.875" style="2" customWidth="1"/>
    <col min="4" max="4" width="15.125" style="2" customWidth="1"/>
    <col min="5" max="5" width="17.375" style="2" customWidth="1"/>
    <col min="6" max="11" width="4.875" style="1" customWidth="1"/>
    <col min="12" max="12" width="7.125" style="1" customWidth="1"/>
    <col min="13" max="13" width="15.875" style="3" customWidth="1"/>
    <col min="14" max="14" width="10.625" style="3"/>
    <col min="15" max="15" width="14.75" style="3" customWidth="1"/>
    <col min="16" max="1024" width="10.625" style="3"/>
  </cols>
  <sheetData>
    <row r="1" spans="1:16" s="4" customFormat="1" ht="15">
      <c r="A1" s="4" t="s">
        <v>0</v>
      </c>
      <c r="B1" s="5" t="s">
        <v>1</v>
      </c>
      <c r="C1" s="5"/>
      <c r="D1" s="5" t="s">
        <v>2</v>
      </c>
      <c r="E1" s="5"/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spans="1:16">
      <c r="A2" s="1">
        <v>1</v>
      </c>
      <c r="B2" s="2" t="s">
        <v>10</v>
      </c>
      <c r="C2" s="2" t="s">
        <v>11</v>
      </c>
      <c r="D2" s="2" t="s">
        <v>12</v>
      </c>
      <c r="E2" s="2" t="s">
        <v>13</v>
      </c>
      <c r="F2" s="1">
        <v>552</v>
      </c>
      <c r="G2" s="1">
        <v>559</v>
      </c>
      <c r="H2" s="1">
        <v>552</v>
      </c>
      <c r="I2" s="1" t="s">
        <v>14</v>
      </c>
      <c r="J2" s="1" t="s">
        <v>14</v>
      </c>
      <c r="K2" s="1" t="s">
        <v>14</v>
      </c>
      <c r="L2" s="1">
        <f t="shared" ref="L2:L44" si="0">SUM(F2:K2)</f>
        <v>1663</v>
      </c>
      <c r="M2" s="6"/>
      <c r="N2" s="7"/>
      <c r="O2" s="6"/>
      <c r="P2" s="8"/>
    </row>
    <row r="3" spans="1:16">
      <c r="A3" s="1">
        <f t="shared" ref="A3:A44" si="1">A2+1</f>
        <v>2</v>
      </c>
      <c r="B3" s="2" t="s">
        <v>15</v>
      </c>
      <c r="C3" s="2" t="s">
        <v>11</v>
      </c>
      <c r="D3" s="2" t="s">
        <v>16</v>
      </c>
      <c r="E3" s="2" t="s">
        <v>17</v>
      </c>
      <c r="F3" s="1">
        <v>543</v>
      </c>
      <c r="G3" s="1">
        <v>550</v>
      </c>
      <c r="H3" s="1">
        <v>550</v>
      </c>
      <c r="I3" s="1" t="s">
        <v>14</v>
      </c>
      <c r="J3" s="1" t="s">
        <v>14</v>
      </c>
      <c r="K3" s="1" t="s">
        <v>18</v>
      </c>
      <c r="L3" s="1">
        <f t="shared" si="0"/>
        <v>1643</v>
      </c>
      <c r="M3" s="6"/>
      <c r="N3" s="7"/>
      <c r="O3" s="6"/>
      <c r="P3" s="8"/>
    </row>
    <row r="4" spans="1:16">
      <c r="A4" s="1">
        <f t="shared" si="1"/>
        <v>3</v>
      </c>
      <c r="B4" s="2" t="s">
        <v>19</v>
      </c>
      <c r="C4" s="2" t="s">
        <v>11</v>
      </c>
      <c r="D4" s="2" t="s">
        <v>20</v>
      </c>
      <c r="E4" s="2" t="s">
        <v>21</v>
      </c>
      <c r="F4" s="1">
        <v>549</v>
      </c>
      <c r="G4" s="1">
        <v>553</v>
      </c>
      <c r="H4" s="1">
        <v>541</v>
      </c>
      <c r="I4" s="1" t="s">
        <v>14</v>
      </c>
      <c r="J4" s="1" t="s">
        <v>14</v>
      </c>
      <c r="K4" s="1" t="s">
        <v>14</v>
      </c>
      <c r="L4" s="1">
        <f t="shared" si="0"/>
        <v>1643</v>
      </c>
      <c r="M4" s="6"/>
      <c r="N4" s="7"/>
      <c r="O4" s="6"/>
      <c r="P4" s="8"/>
    </row>
    <row r="5" spans="1:16">
      <c r="A5" s="1">
        <f t="shared" si="1"/>
        <v>4</v>
      </c>
      <c r="B5" s="2" t="s">
        <v>22</v>
      </c>
      <c r="C5" s="2" t="s">
        <v>11</v>
      </c>
      <c r="D5" s="2" t="s">
        <v>16</v>
      </c>
      <c r="E5" s="2" t="s">
        <v>23</v>
      </c>
      <c r="F5" s="1">
        <v>535</v>
      </c>
      <c r="G5" s="1">
        <v>546</v>
      </c>
      <c r="H5" s="1">
        <v>539</v>
      </c>
      <c r="I5" s="1" t="s">
        <v>14</v>
      </c>
      <c r="J5" s="1" t="s">
        <v>14</v>
      </c>
      <c r="K5" s="1" t="s">
        <v>14</v>
      </c>
      <c r="L5" s="1">
        <f t="shared" si="0"/>
        <v>1620</v>
      </c>
      <c r="M5" s="6"/>
      <c r="N5" s="7"/>
      <c r="O5" s="6"/>
      <c r="P5" s="8"/>
    </row>
    <row r="6" spans="1:16">
      <c r="A6" s="1">
        <f t="shared" si="1"/>
        <v>5</v>
      </c>
      <c r="B6" s="2" t="s">
        <v>24</v>
      </c>
      <c r="C6" s="2" t="s">
        <v>11</v>
      </c>
      <c r="D6" s="2" t="s">
        <v>25</v>
      </c>
      <c r="E6" s="2" t="s">
        <v>26</v>
      </c>
      <c r="F6" s="1">
        <v>520</v>
      </c>
      <c r="G6" s="1">
        <v>529</v>
      </c>
      <c r="H6" s="1">
        <v>539</v>
      </c>
      <c r="I6" s="1" t="s">
        <v>14</v>
      </c>
      <c r="J6" s="1" t="s">
        <v>14</v>
      </c>
      <c r="K6" s="1" t="s">
        <v>14</v>
      </c>
      <c r="L6" s="1">
        <f t="shared" si="0"/>
        <v>1588</v>
      </c>
      <c r="M6" s="6"/>
      <c r="N6" s="7"/>
      <c r="O6" s="6"/>
      <c r="P6" s="8"/>
    </row>
    <row r="7" spans="1:16">
      <c r="A7" s="1">
        <f t="shared" si="1"/>
        <v>6</v>
      </c>
      <c r="B7" s="2" t="s">
        <v>27</v>
      </c>
      <c r="C7" s="2" t="s">
        <v>11</v>
      </c>
      <c r="D7" s="2" t="s">
        <v>20</v>
      </c>
      <c r="E7" s="2" t="s">
        <v>21</v>
      </c>
      <c r="F7" s="1">
        <v>526</v>
      </c>
      <c r="G7" s="1">
        <v>522</v>
      </c>
      <c r="H7" s="1">
        <v>529</v>
      </c>
      <c r="I7" s="1" t="s">
        <v>14</v>
      </c>
      <c r="J7" s="1" t="s">
        <v>14</v>
      </c>
      <c r="K7" s="1" t="s">
        <v>14</v>
      </c>
      <c r="L7" s="1">
        <f t="shared" si="0"/>
        <v>1577</v>
      </c>
      <c r="M7" s="6"/>
      <c r="N7" s="7"/>
      <c r="O7" s="6"/>
      <c r="P7" s="8"/>
    </row>
    <row r="8" spans="1:16">
      <c r="A8" s="1">
        <f t="shared" si="1"/>
        <v>7</v>
      </c>
      <c r="B8" s="2" t="s">
        <v>28</v>
      </c>
      <c r="C8" s="2" t="s">
        <v>11</v>
      </c>
      <c r="D8" s="2" t="s">
        <v>29</v>
      </c>
      <c r="E8" s="2" t="s">
        <v>30</v>
      </c>
      <c r="F8" s="1">
        <v>513</v>
      </c>
      <c r="G8" s="1">
        <v>522</v>
      </c>
      <c r="H8" s="1">
        <v>533</v>
      </c>
      <c r="I8" s="1" t="s">
        <v>14</v>
      </c>
      <c r="J8" s="1" t="s">
        <v>18</v>
      </c>
      <c r="K8" s="1" t="s">
        <v>14</v>
      </c>
      <c r="L8" s="1">
        <f t="shared" si="0"/>
        <v>1568</v>
      </c>
      <c r="M8" s="6"/>
      <c r="N8" s="7"/>
      <c r="O8" s="6"/>
      <c r="P8" s="8"/>
    </row>
    <row r="9" spans="1:16">
      <c r="A9" s="1">
        <f t="shared" si="1"/>
        <v>8</v>
      </c>
      <c r="B9" s="2" t="s">
        <v>31</v>
      </c>
      <c r="C9" s="2" t="s">
        <v>11</v>
      </c>
      <c r="D9" s="2" t="s">
        <v>32</v>
      </c>
      <c r="E9" s="2" t="s">
        <v>33</v>
      </c>
      <c r="F9" s="1">
        <v>521</v>
      </c>
      <c r="G9" s="1">
        <v>514</v>
      </c>
      <c r="H9" s="1">
        <v>516</v>
      </c>
      <c r="I9" s="1" t="s">
        <v>14</v>
      </c>
      <c r="J9" s="1" t="s">
        <v>14</v>
      </c>
      <c r="K9" s="1" t="s">
        <v>14</v>
      </c>
      <c r="L9" s="1">
        <f t="shared" si="0"/>
        <v>1551</v>
      </c>
      <c r="M9" s="6"/>
      <c r="N9" s="7"/>
      <c r="O9" s="6"/>
      <c r="P9" s="8"/>
    </row>
    <row r="10" spans="1:16">
      <c r="A10" s="1">
        <f t="shared" si="1"/>
        <v>9</v>
      </c>
      <c r="B10" s="2" t="s">
        <v>34</v>
      </c>
      <c r="C10" s="2" t="s">
        <v>11</v>
      </c>
      <c r="D10" s="2" t="s">
        <v>29</v>
      </c>
      <c r="E10" s="2" t="s">
        <v>30</v>
      </c>
      <c r="F10" s="1">
        <v>519</v>
      </c>
      <c r="G10" s="1">
        <v>507</v>
      </c>
      <c r="H10" s="1">
        <v>512</v>
      </c>
      <c r="I10" s="1" t="s">
        <v>14</v>
      </c>
      <c r="J10" s="1" t="s">
        <v>14</v>
      </c>
      <c r="K10" s="1" t="s">
        <v>14</v>
      </c>
      <c r="L10" s="1">
        <f t="shared" si="0"/>
        <v>1538</v>
      </c>
      <c r="M10" s="6"/>
      <c r="N10" s="7"/>
      <c r="O10" s="6"/>
      <c r="P10" s="8"/>
    </row>
    <row r="11" spans="1:16">
      <c r="A11" s="1">
        <f t="shared" si="1"/>
        <v>10</v>
      </c>
      <c r="B11" s="2" t="s">
        <v>35</v>
      </c>
      <c r="C11" s="2" t="s">
        <v>36</v>
      </c>
      <c r="D11" s="2" t="s">
        <v>16</v>
      </c>
      <c r="E11" s="2" t="s">
        <v>17</v>
      </c>
      <c r="F11" s="1">
        <v>498</v>
      </c>
      <c r="G11" s="1">
        <v>511</v>
      </c>
      <c r="H11" s="1">
        <v>499</v>
      </c>
      <c r="I11" s="1" t="s">
        <v>14</v>
      </c>
      <c r="J11" s="1" t="s">
        <v>14</v>
      </c>
      <c r="K11" s="1" t="s">
        <v>14</v>
      </c>
      <c r="L11" s="1">
        <f t="shared" si="0"/>
        <v>1508</v>
      </c>
      <c r="M11" s="9"/>
      <c r="N11" s="10"/>
      <c r="O11" s="9"/>
      <c r="P11" s="10"/>
    </row>
    <row r="12" spans="1:16">
      <c r="A12" s="1">
        <f t="shared" si="1"/>
        <v>11</v>
      </c>
      <c r="B12" s="2" t="s">
        <v>37</v>
      </c>
      <c r="C12" s="2" t="s">
        <v>11</v>
      </c>
      <c r="D12" s="2" t="s">
        <v>12</v>
      </c>
      <c r="E12" s="2" t="s">
        <v>38</v>
      </c>
      <c r="F12" s="1">
        <v>487</v>
      </c>
      <c r="G12" s="1">
        <v>477</v>
      </c>
      <c r="H12" s="1">
        <v>510</v>
      </c>
      <c r="I12" s="1" t="s">
        <v>14</v>
      </c>
      <c r="J12" s="1" t="s">
        <v>14</v>
      </c>
      <c r="K12" s="1" t="s">
        <v>39</v>
      </c>
      <c r="L12" s="1">
        <f t="shared" si="0"/>
        <v>1474</v>
      </c>
      <c r="M12" s="9"/>
      <c r="N12" s="10"/>
      <c r="O12" s="9"/>
      <c r="P12" s="10"/>
    </row>
    <row r="13" spans="1:16">
      <c r="A13" s="1">
        <f t="shared" si="1"/>
        <v>12</v>
      </c>
      <c r="B13" s="2" t="s">
        <v>40</v>
      </c>
      <c r="C13" s="2" t="s">
        <v>11</v>
      </c>
      <c r="D13" s="2" t="s">
        <v>32</v>
      </c>
      <c r="E13" s="2" t="s">
        <v>33</v>
      </c>
      <c r="F13" s="1">
        <v>469</v>
      </c>
      <c r="G13" s="1">
        <v>512</v>
      </c>
      <c r="H13" s="1">
        <v>490</v>
      </c>
      <c r="I13" s="1" t="s">
        <v>14</v>
      </c>
      <c r="J13" s="1" t="s">
        <v>14</v>
      </c>
      <c r="K13" s="1" t="s">
        <v>14</v>
      </c>
      <c r="L13" s="1">
        <f t="shared" si="0"/>
        <v>1471</v>
      </c>
    </row>
    <row r="14" spans="1:16">
      <c r="A14" s="1">
        <f t="shared" si="1"/>
        <v>13</v>
      </c>
      <c r="B14" s="2" t="s">
        <v>41</v>
      </c>
      <c r="C14" s="2" t="s">
        <v>36</v>
      </c>
      <c r="D14" s="2" t="s">
        <v>25</v>
      </c>
      <c r="E14" s="2" t="s">
        <v>26</v>
      </c>
      <c r="F14" s="1">
        <v>471</v>
      </c>
      <c r="G14" s="1">
        <v>479</v>
      </c>
      <c r="H14" s="1">
        <v>475</v>
      </c>
      <c r="I14" s="1" t="s">
        <v>14</v>
      </c>
      <c r="J14" s="1" t="s">
        <v>14</v>
      </c>
      <c r="K14" s="1" t="s">
        <v>18</v>
      </c>
      <c r="L14" s="1">
        <f t="shared" si="0"/>
        <v>1425</v>
      </c>
    </row>
    <row r="15" spans="1:16">
      <c r="A15" s="1">
        <f t="shared" si="1"/>
        <v>14</v>
      </c>
      <c r="B15" s="2" t="s">
        <v>42</v>
      </c>
      <c r="C15" s="2" t="s">
        <v>11</v>
      </c>
      <c r="D15" s="2" t="s">
        <v>25</v>
      </c>
      <c r="E15" s="2" t="s">
        <v>43</v>
      </c>
      <c r="F15" s="1">
        <v>461</v>
      </c>
      <c r="G15" s="1">
        <v>435</v>
      </c>
      <c r="H15" s="1">
        <v>448</v>
      </c>
      <c r="I15" s="1" t="s">
        <v>14</v>
      </c>
      <c r="K15" s="1" t="s">
        <v>14</v>
      </c>
      <c r="L15" s="1">
        <f t="shared" si="0"/>
        <v>1344</v>
      </c>
    </row>
    <row r="16" spans="1:16">
      <c r="A16" s="1">
        <f t="shared" si="1"/>
        <v>15</v>
      </c>
      <c r="B16" s="2" t="s">
        <v>44</v>
      </c>
      <c r="C16" s="2" t="s">
        <v>36</v>
      </c>
      <c r="D16" s="2" t="s">
        <v>45</v>
      </c>
      <c r="E16" s="2" t="s">
        <v>46</v>
      </c>
      <c r="F16" s="1">
        <v>0</v>
      </c>
      <c r="G16" s="1">
        <v>523</v>
      </c>
      <c r="H16" s="1">
        <v>545</v>
      </c>
      <c r="I16" s="1" t="s">
        <v>14</v>
      </c>
      <c r="J16" s="1" t="s">
        <v>14</v>
      </c>
      <c r="K16" s="1" t="s">
        <v>14</v>
      </c>
      <c r="L16" s="1">
        <f t="shared" si="0"/>
        <v>1068</v>
      </c>
    </row>
    <row r="17" spans="1:16">
      <c r="A17" s="1">
        <f t="shared" si="1"/>
        <v>16</v>
      </c>
      <c r="B17" s="2" t="s">
        <v>47</v>
      </c>
      <c r="C17" s="2" t="s">
        <v>11</v>
      </c>
      <c r="D17" s="2" t="s">
        <v>16</v>
      </c>
      <c r="E17" s="2" t="s">
        <v>48</v>
      </c>
      <c r="F17" s="1">
        <v>536</v>
      </c>
      <c r="G17" s="1">
        <v>527</v>
      </c>
      <c r="H17" s="1">
        <v>0</v>
      </c>
      <c r="I17" s="1" t="s">
        <v>14</v>
      </c>
      <c r="K17" s="1" t="s">
        <v>14</v>
      </c>
      <c r="L17" s="1">
        <f t="shared" si="0"/>
        <v>1063</v>
      </c>
    </row>
    <row r="18" spans="1:16">
      <c r="A18" s="1">
        <f t="shared" si="1"/>
        <v>17</v>
      </c>
      <c r="B18" s="2" t="s">
        <v>49</v>
      </c>
      <c r="C18" s="2" t="s">
        <v>11</v>
      </c>
      <c r="D18" s="2" t="s">
        <v>12</v>
      </c>
      <c r="E18" s="2" t="s">
        <v>50</v>
      </c>
      <c r="F18" s="1">
        <v>0</v>
      </c>
      <c r="G18" s="1">
        <v>528</v>
      </c>
      <c r="H18" s="1">
        <v>516</v>
      </c>
      <c r="I18" s="1" t="s">
        <v>14</v>
      </c>
      <c r="J18" s="1" t="s">
        <v>14</v>
      </c>
      <c r="K18" s="1" t="s">
        <v>39</v>
      </c>
      <c r="L18" s="1">
        <f t="shared" si="0"/>
        <v>1044</v>
      </c>
    </row>
    <row r="19" spans="1:16">
      <c r="A19" s="1">
        <f t="shared" si="1"/>
        <v>18</v>
      </c>
      <c r="B19" s="2" t="s">
        <v>51</v>
      </c>
      <c r="C19" s="2" t="s">
        <v>11</v>
      </c>
      <c r="D19" s="2" t="s">
        <v>29</v>
      </c>
      <c r="E19" s="2" t="s">
        <v>30</v>
      </c>
      <c r="F19" s="1">
        <v>0</v>
      </c>
      <c r="G19" s="1">
        <v>510</v>
      </c>
      <c r="H19" s="1">
        <v>532</v>
      </c>
      <c r="I19" s="1" t="s">
        <v>14</v>
      </c>
      <c r="J19" s="1" t="s">
        <v>18</v>
      </c>
      <c r="K19" s="1" t="s">
        <v>14</v>
      </c>
      <c r="L19" s="1">
        <f t="shared" si="0"/>
        <v>1042</v>
      </c>
    </row>
    <row r="20" spans="1:16">
      <c r="A20" s="1">
        <f t="shared" si="1"/>
        <v>19</v>
      </c>
      <c r="B20" s="2" t="s">
        <v>52</v>
      </c>
      <c r="C20" s="2" t="s">
        <v>36</v>
      </c>
      <c r="D20" s="2" t="s">
        <v>45</v>
      </c>
      <c r="E20" s="2" t="s">
        <v>53</v>
      </c>
      <c r="F20" s="1">
        <v>0</v>
      </c>
      <c r="G20" s="1">
        <v>516</v>
      </c>
      <c r="H20" s="1">
        <v>520</v>
      </c>
      <c r="I20" s="1" t="s">
        <v>14</v>
      </c>
      <c r="J20" s="1" t="s">
        <v>14</v>
      </c>
      <c r="K20" s="1" t="s">
        <v>14</v>
      </c>
      <c r="L20" s="1">
        <f t="shared" si="0"/>
        <v>1036</v>
      </c>
    </row>
    <row r="21" spans="1:16">
      <c r="A21" s="1">
        <f t="shared" si="1"/>
        <v>20</v>
      </c>
      <c r="B21" s="2" t="s">
        <v>54</v>
      </c>
      <c r="C21" s="2" t="s">
        <v>36</v>
      </c>
      <c r="D21" s="2" t="s">
        <v>29</v>
      </c>
      <c r="E21" s="2" t="s">
        <v>55</v>
      </c>
      <c r="F21" s="1">
        <v>494</v>
      </c>
      <c r="G21" s="1">
        <v>481</v>
      </c>
      <c r="H21" s="1">
        <v>0</v>
      </c>
      <c r="I21" s="1" t="s">
        <v>14</v>
      </c>
      <c r="K21" s="1" t="s">
        <v>14</v>
      </c>
      <c r="L21" s="1">
        <f t="shared" si="0"/>
        <v>975</v>
      </c>
    </row>
    <row r="22" spans="1:16">
      <c r="A22" s="1">
        <f t="shared" si="1"/>
        <v>21</v>
      </c>
      <c r="B22" s="2" t="s">
        <v>56</v>
      </c>
      <c r="C22" s="2" t="s">
        <v>11</v>
      </c>
      <c r="D22" s="2" t="s">
        <v>57</v>
      </c>
      <c r="E22" s="2" t="s">
        <v>58</v>
      </c>
      <c r="F22" s="1">
        <v>0</v>
      </c>
      <c r="G22" s="1">
        <v>480</v>
      </c>
      <c r="H22" s="1">
        <v>480</v>
      </c>
      <c r="I22" s="1" t="s">
        <v>14</v>
      </c>
      <c r="J22" s="1" t="s">
        <v>14</v>
      </c>
      <c r="K22" s="1" t="s">
        <v>39</v>
      </c>
      <c r="L22" s="1">
        <f t="shared" si="0"/>
        <v>960</v>
      </c>
      <c r="M22" s="6"/>
      <c r="N22" s="7"/>
      <c r="O22" s="6"/>
      <c r="P22" s="8"/>
    </row>
    <row r="23" spans="1:16">
      <c r="A23" s="1">
        <f t="shared" si="1"/>
        <v>22</v>
      </c>
      <c r="B23" s="2" t="s">
        <v>59</v>
      </c>
      <c r="C23" s="2" t="s">
        <v>36</v>
      </c>
      <c r="D23" s="2" t="s">
        <v>25</v>
      </c>
      <c r="E23" s="2" t="s">
        <v>43</v>
      </c>
      <c r="F23" s="1">
        <v>495</v>
      </c>
      <c r="G23" s="1">
        <v>0</v>
      </c>
      <c r="H23" s="1">
        <v>435</v>
      </c>
      <c r="I23" s="1" t="s">
        <v>14</v>
      </c>
      <c r="L23" s="1">
        <f t="shared" si="0"/>
        <v>930</v>
      </c>
      <c r="M23" s="6"/>
      <c r="N23" s="7"/>
      <c r="O23" s="6"/>
      <c r="P23" s="8"/>
    </row>
    <row r="24" spans="1:16">
      <c r="A24" s="1">
        <f t="shared" si="1"/>
        <v>23</v>
      </c>
      <c r="B24" s="2" t="s">
        <v>60</v>
      </c>
      <c r="C24" s="2" t="s">
        <v>36</v>
      </c>
      <c r="D24" s="2" t="s">
        <v>57</v>
      </c>
      <c r="E24" s="2" t="s">
        <v>58</v>
      </c>
      <c r="F24" s="1">
        <v>461</v>
      </c>
      <c r="G24" s="1">
        <v>425</v>
      </c>
      <c r="H24" s="1">
        <v>0</v>
      </c>
      <c r="I24" s="1" t="s">
        <v>14</v>
      </c>
      <c r="J24" s="1" t="s">
        <v>14</v>
      </c>
      <c r="K24" s="1" t="s">
        <v>39</v>
      </c>
      <c r="L24" s="1">
        <f t="shared" si="0"/>
        <v>886</v>
      </c>
      <c r="M24" s="6"/>
      <c r="N24" s="7"/>
      <c r="O24" s="6"/>
      <c r="P24" s="8"/>
    </row>
    <row r="25" spans="1:16">
      <c r="A25" s="1">
        <f t="shared" si="1"/>
        <v>24</v>
      </c>
      <c r="B25" s="2" t="s">
        <v>61</v>
      </c>
      <c r="C25" s="2" t="s">
        <v>11</v>
      </c>
      <c r="D25" s="2" t="s">
        <v>45</v>
      </c>
      <c r="E25" s="2" t="s">
        <v>53</v>
      </c>
      <c r="F25" s="1">
        <v>0</v>
      </c>
      <c r="G25" s="1">
        <v>0</v>
      </c>
      <c r="H25" s="1">
        <v>549</v>
      </c>
      <c r="I25" s="1" t="s">
        <v>14</v>
      </c>
      <c r="J25" s="1" t="s">
        <v>14</v>
      </c>
      <c r="K25" s="1" t="s">
        <v>14</v>
      </c>
      <c r="L25" s="1">
        <f t="shared" si="0"/>
        <v>549</v>
      </c>
      <c r="M25" s="6"/>
      <c r="N25" s="7"/>
      <c r="O25" s="6"/>
      <c r="P25" s="8"/>
    </row>
    <row r="26" spans="1:16">
      <c r="A26" s="1">
        <f t="shared" si="1"/>
        <v>25</v>
      </c>
      <c r="B26" s="2" t="s">
        <v>62</v>
      </c>
      <c r="C26" s="2" t="s">
        <v>11</v>
      </c>
      <c r="D26" s="2" t="s">
        <v>20</v>
      </c>
      <c r="E26" s="2" t="s">
        <v>63</v>
      </c>
      <c r="F26" s="1">
        <v>0</v>
      </c>
      <c r="G26" s="1">
        <v>538</v>
      </c>
      <c r="H26" s="1">
        <v>0</v>
      </c>
      <c r="I26" s="1" t="s">
        <v>14</v>
      </c>
      <c r="J26" s="1" t="s">
        <v>14</v>
      </c>
      <c r="K26" s="1" t="s">
        <v>14</v>
      </c>
      <c r="L26" s="1">
        <f t="shared" si="0"/>
        <v>538</v>
      </c>
      <c r="M26" s="6"/>
      <c r="N26" s="7"/>
      <c r="O26" s="6"/>
      <c r="P26" s="8"/>
    </row>
    <row r="27" spans="1:16">
      <c r="A27" s="1">
        <f t="shared" si="1"/>
        <v>26</v>
      </c>
      <c r="B27" s="2" t="s">
        <v>64</v>
      </c>
      <c r="C27" s="2" t="s">
        <v>11</v>
      </c>
      <c r="D27" s="2" t="s">
        <v>45</v>
      </c>
      <c r="E27" s="2" t="s">
        <v>65</v>
      </c>
      <c r="F27" s="1">
        <v>0</v>
      </c>
      <c r="G27" s="1">
        <v>0</v>
      </c>
      <c r="H27" s="1">
        <v>534</v>
      </c>
      <c r="I27" s="1" t="s">
        <v>14</v>
      </c>
      <c r="J27" s="1" t="s">
        <v>14</v>
      </c>
      <c r="K27" s="1" t="s">
        <v>14</v>
      </c>
      <c r="L27" s="1">
        <f t="shared" si="0"/>
        <v>534</v>
      </c>
    </row>
    <row r="28" spans="1:16">
      <c r="A28" s="1">
        <f t="shared" si="1"/>
        <v>27</v>
      </c>
      <c r="B28" s="2" t="s">
        <v>66</v>
      </c>
      <c r="C28" s="2" t="s">
        <v>11</v>
      </c>
      <c r="D28" s="2" t="s">
        <v>16</v>
      </c>
      <c r="E28" s="2" t="s">
        <v>67</v>
      </c>
      <c r="F28" s="1">
        <v>0</v>
      </c>
      <c r="G28" s="1">
        <v>0</v>
      </c>
      <c r="H28" s="1">
        <v>526</v>
      </c>
      <c r="I28" s="1" t="s">
        <v>14</v>
      </c>
      <c r="J28" s="1" t="s">
        <v>14</v>
      </c>
      <c r="K28" s="1" t="s">
        <v>14</v>
      </c>
      <c r="L28" s="1">
        <f t="shared" si="0"/>
        <v>526</v>
      </c>
    </row>
    <row r="29" spans="1:16">
      <c r="A29" s="1">
        <f t="shared" si="1"/>
        <v>28</v>
      </c>
      <c r="B29" s="2" t="s">
        <v>68</v>
      </c>
      <c r="C29" s="2" t="s">
        <v>36</v>
      </c>
      <c r="D29" s="2" t="s">
        <v>57</v>
      </c>
      <c r="E29" s="2" t="s">
        <v>69</v>
      </c>
      <c r="F29" s="1">
        <v>0</v>
      </c>
      <c r="G29" s="1">
        <v>0</v>
      </c>
      <c r="H29" s="1">
        <v>520</v>
      </c>
      <c r="L29" s="1">
        <f t="shared" si="0"/>
        <v>520</v>
      </c>
    </row>
    <row r="30" spans="1:16">
      <c r="A30" s="1">
        <f t="shared" si="1"/>
        <v>29</v>
      </c>
      <c r="B30" s="2" t="s">
        <v>70</v>
      </c>
      <c r="C30" s="2" t="s">
        <v>11</v>
      </c>
      <c r="D30" s="2" t="s">
        <v>45</v>
      </c>
      <c r="E30" s="2" t="s">
        <v>71</v>
      </c>
      <c r="F30" s="1">
        <v>0</v>
      </c>
      <c r="G30" s="1">
        <v>513</v>
      </c>
      <c r="H30" s="1">
        <v>0</v>
      </c>
      <c r="I30" s="1" t="s">
        <v>14</v>
      </c>
      <c r="J30" s="1" t="s">
        <v>14</v>
      </c>
      <c r="K30" s="1" t="s">
        <v>14</v>
      </c>
      <c r="L30" s="1">
        <f t="shared" si="0"/>
        <v>513</v>
      </c>
    </row>
    <row r="31" spans="1:16">
      <c r="A31" s="1">
        <f t="shared" si="1"/>
        <v>30</v>
      </c>
      <c r="B31" s="2" t="s">
        <v>72</v>
      </c>
      <c r="C31" s="2" t="s">
        <v>11</v>
      </c>
      <c r="D31" s="2" t="s">
        <v>57</v>
      </c>
      <c r="E31" s="2" t="s">
        <v>58</v>
      </c>
      <c r="F31" s="1">
        <v>0</v>
      </c>
      <c r="G31" s="1">
        <v>503</v>
      </c>
      <c r="H31" s="1">
        <v>0</v>
      </c>
      <c r="I31" s="1" t="s">
        <v>14</v>
      </c>
      <c r="J31" s="1" t="s">
        <v>14</v>
      </c>
      <c r="K31" s="1" t="s">
        <v>39</v>
      </c>
      <c r="L31" s="1">
        <f t="shared" si="0"/>
        <v>503</v>
      </c>
    </row>
    <row r="32" spans="1:16">
      <c r="A32" s="1">
        <f t="shared" si="1"/>
        <v>31</v>
      </c>
      <c r="B32" s="2" t="s">
        <v>73</v>
      </c>
      <c r="C32" s="2" t="s">
        <v>11</v>
      </c>
      <c r="D32" s="2" t="s">
        <v>45</v>
      </c>
      <c r="E32" s="2" t="s">
        <v>65</v>
      </c>
      <c r="F32" s="1">
        <v>0</v>
      </c>
      <c r="G32" s="1">
        <v>495</v>
      </c>
      <c r="H32" s="1">
        <v>0</v>
      </c>
      <c r="I32" s="1" t="s">
        <v>14</v>
      </c>
      <c r="J32" s="1" t="s">
        <v>14</v>
      </c>
      <c r="K32" s="1" t="s">
        <v>14</v>
      </c>
      <c r="L32" s="1">
        <f t="shared" si="0"/>
        <v>495</v>
      </c>
    </row>
    <row r="33" spans="1:16">
      <c r="A33" s="1">
        <f t="shared" si="1"/>
        <v>32</v>
      </c>
      <c r="B33" s="2" t="s">
        <v>74</v>
      </c>
      <c r="C33" s="2" t="s">
        <v>11</v>
      </c>
      <c r="D33" s="2" t="s">
        <v>20</v>
      </c>
      <c r="E33" s="2" t="s">
        <v>75</v>
      </c>
      <c r="F33" s="1">
        <v>493</v>
      </c>
      <c r="G33" s="1">
        <v>0</v>
      </c>
      <c r="H33" s="1">
        <v>0</v>
      </c>
      <c r="I33" s="1" t="s">
        <v>14</v>
      </c>
      <c r="J33" s="1" t="s">
        <v>14</v>
      </c>
      <c r="K33" s="1" t="s">
        <v>14</v>
      </c>
      <c r="L33" s="1">
        <f t="shared" si="0"/>
        <v>493</v>
      </c>
    </row>
    <row r="34" spans="1:16">
      <c r="A34" s="1">
        <f t="shared" si="1"/>
        <v>33</v>
      </c>
      <c r="B34" s="2" t="s">
        <v>76</v>
      </c>
      <c r="C34" s="2" t="s">
        <v>36</v>
      </c>
      <c r="D34" s="2" t="s">
        <v>29</v>
      </c>
      <c r="E34" s="2" t="s">
        <v>30</v>
      </c>
      <c r="F34" s="1">
        <v>489</v>
      </c>
      <c r="G34" s="1">
        <v>0</v>
      </c>
      <c r="H34" s="1">
        <v>0</v>
      </c>
      <c r="I34" s="1" t="s">
        <v>14</v>
      </c>
      <c r="J34" s="1" t="s">
        <v>14</v>
      </c>
      <c r="K34" s="1" t="s">
        <v>14</v>
      </c>
      <c r="L34" s="1">
        <f t="shared" si="0"/>
        <v>489</v>
      </c>
    </row>
    <row r="35" spans="1:16">
      <c r="A35" s="1">
        <f t="shared" si="1"/>
        <v>34</v>
      </c>
      <c r="B35" s="2" t="s">
        <v>77</v>
      </c>
      <c r="C35" s="2" t="s">
        <v>11</v>
      </c>
      <c r="D35" s="2" t="s">
        <v>57</v>
      </c>
      <c r="E35" s="2" t="s">
        <v>78</v>
      </c>
      <c r="F35" s="1">
        <v>487</v>
      </c>
      <c r="G35" s="1">
        <v>0</v>
      </c>
      <c r="H35" s="1">
        <v>0</v>
      </c>
      <c r="I35" s="1" t="s">
        <v>14</v>
      </c>
      <c r="J35" s="1" t="s">
        <v>14</v>
      </c>
      <c r="K35" s="1" t="s">
        <v>39</v>
      </c>
      <c r="L35" s="1">
        <f t="shared" si="0"/>
        <v>487</v>
      </c>
      <c r="M35" s="6"/>
      <c r="N35" s="7"/>
      <c r="O35" s="6"/>
      <c r="P35" s="8"/>
    </row>
    <row r="36" spans="1:16">
      <c r="A36" s="1">
        <f t="shared" si="1"/>
        <v>35</v>
      </c>
      <c r="B36" s="2" t="s">
        <v>79</v>
      </c>
      <c r="C36" s="2" t="s">
        <v>11</v>
      </c>
      <c r="D36" s="2" t="s">
        <v>32</v>
      </c>
      <c r="E36" s="2" t="s">
        <v>80</v>
      </c>
      <c r="F36" s="1">
        <v>0</v>
      </c>
      <c r="G36" s="1">
        <v>485</v>
      </c>
      <c r="H36" s="1">
        <v>0</v>
      </c>
      <c r="I36" s="1" t="s">
        <v>14</v>
      </c>
      <c r="J36" s="1" t="s">
        <v>14</v>
      </c>
      <c r="K36" s="1" t="s">
        <v>14</v>
      </c>
      <c r="L36" s="1">
        <f t="shared" si="0"/>
        <v>485</v>
      </c>
      <c r="M36" s="6"/>
      <c r="N36" s="7"/>
      <c r="O36" s="6"/>
      <c r="P36" s="8"/>
    </row>
    <row r="37" spans="1:16">
      <c r="A37" s="1">
        <f t="shared" si="1"/>
        <v>36</v>
      </c>
      <c r="B37" s="2" t="s">
        <v>81</v>
      </c>
      <c r="C37" s="2" t="s">
        <v>36</v>
      </c>
      <c r="D37" s="2" t="s">
        <v>12</v>
      </c>
      <c r="E37" s="2" t="s">
        <v>82</v>
      </c>
      <c r="F37" s="1">
        <v>0</v>
      </c>
      <c r="G37" s="1">
        <v>0</v>
      </c>
      <c r="H37" s="1">
        <v>485</v>
      </c>
      <c r="L37" s="1">
        <f t="shared" si="0"/>
        <v>485</v>
      </c>
    </row>
    <row r="38" spans="1:16">
      <c r="A38" s="1">
        <f t="shared" si="1"/>
        <v>37</v>
      </c>
      <c r="B38" s="2" t="s">
        <v>83</v>
      </c>
      <c r="C38" s="2" t="s">
        <v>36</v>
      </c>
      <c r="D38" s="2" t="s">
        <v>29</v>
      </c>
      <c r="E38" s="2" t="s">
        <v>55</v>
      </c>
      <c r="F38" s="1">
        <v>0</v>
      </c>
      <c r="G38" s="1">
        <v>0</v>
      </c>
      <c r="H38" s="1">
        <v>484</v>
      </c>
      <c r="I38" s="1" t="s">
        <v>14</v>
      </c>
      <c r="J38" s="1" t="s">
        <v>14</v>
      </c>
      <c r="K38" s="1" t="s">
        <v>14</v>
      </c>
      <c r="L38" s="1">
        <f t="shared" si="0"/>
        <v>484</v>
      </c>
    </row>
    <row r="39" spans="1:16">
      <c r="A39" s="1">
        <f t="shared" si="1"/>
        <v>38</v>
      </c>
      <c r="B39" s="2" t="s">
        <v>84</v>
      </c>
      <c r="C39" s="2" t="s">
        <v>36</v>
      </c>
      <c r="D39" s="2" t="s">
        <v>12</v>
      </c>
      <c r="E39" s="2" t="s">
        <v>38</v>
      </c>
      <c r="F39" s="1">
        <v>0</v>
      </c>
      <c r="G39" s="1">
        <v>482</v>
      </c>
      <c r="H39" s="1">
        <v>0</v>
      </c>
      <c r="I39" s="1" t="s">
        <v>14</v>
      </c>
      <c r="J39" s="1" t="s">
        <v>14</v>
      </c>
      <c r="K39" s="1" t="s">
        <v>39</v>
      </c>
      <c r="L39" s="1">
        <f t="shared" si="0"/>
        <v>482</v>
      </c>
      <c r="M39" s="6"/>
      <c r="N39" s="7"/>
      <c r="O39" s="6"/>
      <c r="P39" s="8"/>
    </row>
    <row r="40" spans="1:16">
      <c r="A40" s="1">
        <f t="shared" si="1"/>
        <v>39</v>
      </c>
      <c r="B40" s="2" t="s">
        <v>85</v>
      </c>
      <c r="C40" s="2" t="s">
        <v>11</v>
      </c>
      <c r="D40" s="2" t="s">
        <v>57</v>
      </c>
      <c r="E40" s="2" t="s">
        <v>86</v>
      </c>
      <c r="F40" s="1">
        <v>0</v>
      </c>
      <c r="G40" s="1">
        <v>0</v>
      </c>
      <c r="H40" s="1">
        <v>469</v>
      </c>
      <c r="I40" s="1" t="s">
        <v>14</v>
      </c>
      <c r="J40" s="1" t="s">
        <v>14</v>
      </c>
      <c r="K40" s="1" t="s">
        <v>14</v>
      </c>
      <c r="L40" s="1">
        <f t="shared" si="0"/>
        <v>469</v>
      </c>
    </row>
    <row r="41" spans="1:16">
      <c r="A41" s="1">
        <f t="shared" si="1"/>
        <v>40</v>
      </c>
      <c r="B41" s="2" t="s">
        <v>87</v>
      </c>
      <c r="C41" s="2" t="s">
        <v>11</v>
      </c>
      <c r="D41" s="2" t="s">
        <v>57</v>
      </c>
      <c r="E41" s="2" t="s">
        <v>88</v>
      </c>
      <c r="F41" s="1">
        <v>0</v>
      </c>
      <c r="G41" s="1">
        <v>455</v>
      </c>
      <c r="H41" s="1">
        <v>0</v>
      </c>
      <c r="I41" s="1" t="s">
        <v>14</v>
      </c>
      <c r="J41" s="1" t="s">
        <v>14</v>
      </c>
      <c r="K41" s="1" t="s">
        <v>39</v>
      </c>
      <c r="L41" s="1">
        <f t="shared" si="0"/>
        <v>455</v>
      </c>
    </row>
    <row r="42" spans="1:16">
      <c r="A42" s="1">
        <f t="shared" si="1"/>
        <v>41</v>
      </c>
      <c r="B42" s="2" t="s">
        <v>89</v>
      </c>
      <c r="C42" s="2" t="s">
        <v>11</v>
      </c>
      <c r="D42" s="2" t="s">
        <v>25</v>
      </c>
      <c r="E42" s="2" t="s">
        <v>43</v>
      </c>
      <c r="F42" s="1">
        <v>0</v>
      </c>
      <c r="G42" s="1">
        <v>455</v>
      </c>
      <c r="H42" s="1">
        <v>0</v>
      </c>
      <c r="I42" s="1" t="s">
        <v>14</v>
      </c>
      <c r="K42" s="1" t="s">
        <v>14</v>
      </c>
      <c r="L42" s="1">
        <f t="shared" si="0"/>
        <v>455</v>
      </c>
      <c r="M42" s="6"/>
      <c r="N42" s="7"/>
      <c r="O42" s="6"/>
      <c r="P42" s="8"/>
    </row>
    <row r="43" spans="1:16">
      <c r="A43" s="1">
        <f t="shared" si="1"/>
        <v>42</v>
      </c>
      <c r="B43" s="2" t="s">
        <v>90</v>
      </c>
      <c r="C43" s="2" t="s">
        <v>11</v>
      </c>
      <c r="D43" s="2" t="s">
        <v>32</v>
      </c>
      <c r="E43" s="2" t="s">
        <v>91</v>
      </c>
      <c r="F43" s="1">
        <v>436</v>
      </c>
      <c r="G43" s="1">
        <v>0</v>
      </c>
      <c r="H43" s="1">
        <v>0</v>
      </c>
      <c r="I43" s="1" t="s">
        <v>14</v>
      </c>
      <c r="J43" s="1" t="s">
        <v>14</v>
      </c>
      <c r="K43" s="1" t="s">
        <v>14</v>
      </c>
      <c r="L43" s="1">
        <f t="shared" si="0"/>
        <v>436</v>
      </c>
      <c r="M43" s="6"/>
      <c r="N43" s="7"/>
      <c r="O43" s="6"/>
      <c r="P43" s="8"/>
    </row>
    <row r="44" spans="1:16">
      <c r="A44" s="1">
        <f t="shared" si="1"/>
        <v>43</v>
      </c>
      <c r="B44" s="2" t="s">
        <v>92</v>
      </c>
      <c r="C44" s="2" t="s">
        <v>11</v>
      </c>
      <c r="D44" s="2" t="s">
        <v>57</v>
      </c>
      <c r="E44" s="2" t="s">
        <v>69</v>
      </c>
      <c r="F44" s="1">
        <v>0</v>
      </c>
      <c r="G44" s="1">
        <v>0</v>
      </c>
      <c r="H44" s="1">
        <v>339</v>
      </c>
      <c r="I44" s="1" t="s">
        <v>14</v>
      </c>
      <c r="J44" s="1" t="s">
        <v>14</v>
      </c>
      <c r="K44" s="1" t="s">
        <v>14</v>
      </c>
      <c r="L44" s="1">
        <f t="shared" si="0"/>
        <v>339</v>
      </c>
      <c r="M44" s="6"/>
      <c r="N44" s="7"/>
      <c r="O44" s="6"/>
      <c r="P44" s="8"/>
    </row>
  </sheetData>
  <pageMargins left="0" right="0" top="0.39374999999999999" bottom="0.39374999999999999" header="0" footer="0"/>
  <pageSetup paperSize="9" orientation="portrait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44"/>
  <sheetViews>
    <sheetView topLeftCell="A6" zoomScale="80" zoomScaleNormal="80" workbookViewId="0">
      <selection activeCell="G39" sqref="G39"/>
    </sheetView>
  </sheetViews>
  <sheetFormatPr defaultColWidth="10.625" defaultRowHeight="14.25"/>
  <cols>
    <col min="1" max="1" width="10.625" style="1"/>
    <col min="2" max="2" width="24.25" style="2" customWidth="1"/>
    <col min="3" max="3" width="2.875" style="2" customWidth="1"/>
    <col min="4" max="4" width="15.375" style="2" customWidth="1"/>
    <col min="5" max="5" width="15.625" style="2" customWidth="1"/>
    <col min="6" max="11" width="4.875" style="1" customWidth="1"/>
    <col min="12" max="12" width="7.125" style="1" customWidth="1"/>
    <col min="13" max="13" width="15.875" style="3" customWidth="1"/>
    <col min="14" max="14" width="10.625" style="3"/>
    <col min="15" max="15" width="14.75" style="3" customWidth="1"/>
    <col min="16" max="1024" width="10.625" style="3"/>
  </cols>
  <sheetData>
    <row r="1" spans="1:16" s="4" customFormat="1" ht="15">
      <c r="A1" s="4" t="s">
        <v>0</v>
      </c>
      <c r="B1" s="5" t="s">
        <v>1</v>
      </c>
      <c r="C1" s="5"/>
      <c r="D1" s="5" t="s">
        <v>2</v>
      </c>
      <c r="E1" s="5" t="s">
        <v>93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spans="1:16">
      <c r="A2" s="1">
        <v>1</v>
      </c>
      <c r="B2" s="2" t="s">
        <v>94</v>
      </c>
      <c r="C2" s="2" t="s">
        <v>11</v>
      </c>
      <c r="D2" s="2" t="s">
        <v>29</v>
      </c>
      <c r="E2" s="2" t="s">
        <v>95</v>
      </c>
      <c r="F2" s="1">
        <v>592</v>
      </c>
      <c r="G2" s="1">
        <v>595</v>
      </c>
      <c r="H2" s="1">
        <v>595</v>
      </c>
      <c r="I2" s="1" t="s">
        <v>14</v>
      </c>
      <c r="J2" s="1" t="s">
        <v>14</v>
      </c>
      <c r="K2" s="1" t="s">
        <v>14</v>
      </c>
      <c r="L2" s="1">
        <f>SUM(F2:H2)</f>
        <v>1782</v>
      </c>
      <c r="M2" s="6"/>
      <c r="N2" s="7"/>
      <c r="O2" s="6"/>
      <c r="P2" s="8"/>
    </row>
    <row r="3" spans="1:16">
      <c r="A3" s="1">
        <f t="shared" ref="A3:A44" si="0">A2+1</f>
        <v>2</v>
      </c>
      <c r="B3" s="2" t="s">
        <v>96</v>
      </c>
      <c r="C3" s="2" t="s">
        <v>11</v>
      </c>
      <c r="D3" s="2" t="s">
        <v>16</v>
      </c>
      <c r="E3" s="2" t="s">
        <v>97</v>
      </c>
      <c r="F3" s="1">
        <v>588</v>
      </c>
      <c r="G3" s="1">
        <v>592</v>
      </c>
      <c r="H3" s="1">
        <v>588</v>
      </c>
      <c r="I3" s="1" t="s">
        <v>14</v>
      </c>
      <c r="J3" s="1" t="s">
        <v>14</v>
      </c>
      <c r="K3" s="1" t="s">
        <v>14</v>
      </c>
      <c r="L3" s="1">
        <f>SUM(F3:H3)</f>
        <v>1768</v>
      </c>
      <c r="M3" s="6"/>
      <c r="N3" s="7"/>
      <c r="O3" s="6"/>
      <c r="P3" s="8"/>
    </row>
    <row r="4" spans="1:16">
      <c r="A4" s="1">
        <f t="shared" si="0"/>
        <v>3</v>
      </c>
      <c r="B4" s="2" t="s">
        <v>98</v>
      </c>
      <c r="C4" s="2" t="s">
        <v>11</v>
      </c>
      <c r="D4" s="2" t="s">
        <v>16</v>
      </c>
      <c r="E4" s="2" t="s">
        <v>17</v>
      </c>
      <c r="F4" s="1">
        <v>590</v>
      </c>
      <c r="G4" s="1">
        <v>586</v>
      </c>
      <c r="H4" s="1">
        <v>588</v>
      </c>
      <c r="I4" s="1" t="s">
        <v>14</v>
      </c>
      <c r="J4" s="1" t="s">
        <v>14</v>
      </c>
      <c r="K4" s="1" t="s">
        <v>14</v>
      </c>
      <c r="L4" s="1">
        <f>SUM(F4:H4)</f>
        <v>1764</v>
      </c>
      <c r="M4" s="6"/>
      <c r="N4" s="7"/>
      <c r="O4" s="6"/>
      <c r="P4" s="8"/>
    </row>
    <row r="5" spans="1:16">
      <c r="A5" s="1">
        <f t="shared" si="0"/>
        <v>4</v>
      </c>
      <c r="B5" s="2" t="s">
        <v>99</v>
      </c>
      <c r="C5" s="2" t="s">
        <v>11</v>
      </c>
      <c r="D5" s="2" t="s">
        <v>16</v>
      </c>
      <c r="E5" s="2" t="s">
        <v>100</v>
      </c>
      <c r="F5" s="1">
        <v>585</v>
      </c>
      <c r="G5" s="1">
        <v>587</v>
      </c>
      <c r="H5" s="1">
        <v>587</v>
      </c>
      <c r="I5" s="1" t="s">
        <v>14</v>
      </c>
      <c r="J5" s="1" t="s">
        <v>14</v>
      </c>
      <c r="K5" s="1" t="s">
        <v>14</v>
      </c>
      <c r="L5" s="1">
        <f>SUM(F5:K5)</f>
        <v>1759</v>
      </c>
      <c r="M5" s="6"/>
      <c r="N5" s="7"/>
      <c r="O5" s="6"/>
      <c r="P5" s="8"/>
    </row>
    <row r="6" spans="1:16">
      <c r="A6" s="1">
        <f t="shared" si="0"/>
        <v>5</v>
      </c>
      <c r="B6" s="2" t="s">
        <v>101</v>
      </c>
      <c r="C6" s="2" t="s">
        <v>11</v>
      </c>
      <c r="D6" s="2" t="s">
        <v>29</v>
      </c>
      <c r="E6" s="2" t="s">
        <v>102</v>
      </c>
      <c r="F6" s="1">
        <v>582</v>
      </c>
      <c r="G6" s="1">
        <v>584</v>
      </c>
      <c r="H6" s="1">
        <v>583</v>
      </c>
      <c r="I6" s="1" t="s">
        <v>14</v>
      </c>
      <c r="J6" s="1" t="s">
        <v>14</v>
      </c>
      <c r="K6" s="1" t="s">
        <v>14</v>
      </c>
      <c r="L6" s="1">
        <f t="shared" ref="L6:L44" si="1">SUM(F6:H6)</f>
        <v>1749</v>
      </c>
      <c r="M6" s="6"/>
      <c r="N6" s="7"/>
      <c r="O6" s="6"/>
      <c r="P6" s="8"/>
    </row>
    <row r="7" spans="1:16">
      <c r="A7" s="1">
        <f t="shared" si="0"/>
        <v>6</v>
      </c>
      <c r="B7" s="2" t="s">
        <v>103</v>
      </c>
      <c r="C7" s="2" t="s">
        <v>36</v>
      </c>
      <c r="D7" s="2" t="s">
        <v>16</v>
      </c>
      <c r="E7" s="2" t="s">
        <v>100</v>
      </c>
      <c r="F7" s="1">
        <v>585</v>
      </c>
      <c r="G7" s="1">
        <v>586</v>
      </c>
      <c r="H7" s="1">
        <v>575</v>
      </c>
      <c r="I7" s="1" t="s">
        <v>14</v>
      </c>
      <c r="J7" s="1" t="s">
        <v>14</v>
      </c>
      <c r="K7" s="1" t="s">
        <v>14</v>
      </c>
      <c r="L7" s="1">
        <f t="shared" si="1"/>
        <v>1746</v>
      </c>
      <c r="M7" s="6"/>
      <c r="N7" s="7"/>
      <c r="O7" s="6"/>
      <c r="P7" s="8"/>
    </row>
    <row r="8" spans="1:16">
      <c r="A8" s="1">
        <f t="shared" si="0"/>
        <v>7</v>
      </c>
      <c r="B8" s="2" t="s">
        <v>104</v>
      </c>
      <c r="C8" s="2" t="s">
        <v>11</v>
      </c>
      <c r="D8" s="2" t="s">
        <v>29</v>
      </c>
      <c r="E8" s="2" t="s">
        <v>95</v>
      </c>
      <c r="F8" s="1">
        <v>581</v>
      </c>
      <c r="G8" s="1">
        <v>580</v>
      </c>
      <c r="H8" s="1">
        <v>580</v>
      </c>
      <c r="I8" s="1" t="s">
        <v>14</v>
      </c>
      <c r="J8" s="1" t="s">
        <v>14</v>
      </c>
      <c r="K8" s="1" t="s">
        <v>14</v>
      </c>
      <c r="L8" s="1">
        <f t="shared" si="1"/>
        <v>1741</v>
      </c>
      <c r="M8" s="6"/>
      <c r="N8" s="7"/>
      <c r="O8" s="6"/>
      <c r="P8" s="8"/>
    </row>
    <row r="9" spans="1:16">
      <c r="A9" s="1">
        <f t="shared" si="0"/>
        <v>8</v>
      </c>
      <c r="B9" s="2" t="s">
        <v>105</v>
      </c>
      <c r="C9" s="2" t="s">
        <v>11</v>
      </c>
      <c r="D9" s="2" t="s">
        <v>29</v>
      </c>
      <c r="E9" s="2" t="s">
        <v>55</v>
      </c>
      <c r="F9" s="1">
        <v>580</v>
      </c>
      <c r="G9" s="1">
        <v>578</v>
      </c>
      <c r="H9" s="1">
        <v>578</v>
      </c>
      <c r="I9" s="1" t="s">
        <v>14</v>
      </c>
      <c r="J9" s="1" t="s">
        <v>14</v>
      </c>
      <c r="K9" s="1" t="s">
        <v>14</v>
      </c>
      <c r="L9" s="1">
        <f t="shared" si="1"/>
        <v>1736</v>
      </c>
      <c r="M9" s="6"/>
      <c r="N9" s="7"/>
      <c r="O9" s="6"/>
      <c r="P9" s="8"/>
    </row>
    <row r="10" spans="1:16">
      <c r="A10" s="1">
        <f t="shared" si="0"/>
        <v>9</v>
      </c>
      <c r="B10" s="2" t="s">
        <v>106</v>
      </c>
      <c r="C10" s="2" t="s">
        <v>11</v>
      </c>
      <c r="D10" s="2" t="s">
        <v>20</v>
      </c>
      <c r="E10" s="2" t="s">
        <v>107</v>
      </c>
      <c r="F10" s="1">
        <v>579</v>
      </c>
      <c r="G10" s="1">
        <v>575</v>
      </c>
      <c r="H10" s="1">
        <v>579</v>
      </c>
      <c r="I10" s="1" t="s">
        <v>14</v>
      </c>
      <c r="J10" s="1" t="s">
        <v>14</v>
      </c>
      <c r="K10" s="1" t="s">
        <v>14</v>
      </c>
      <c r="L10" s="1">
        <f t="shared" si="1"/>
        <v>1733</v>
      </c>
      <c r="M10" s="6"/>
      <c r="N10" s="7"/>
      <c r="O10" s="6"/>
      <c r="P10" s="8"/>
    </row>
    <row r="11" spans="1:16">
      <c r="A11" s="1">
        <f t="shared" si="0"/>
        <v>10</v>
      </c>
      <c r="B11" s="2" t="s">
        <v>108</v>
      </c>
      <c r="C11" s="2" t="s">
        <v>11</v>
      </c>
      <c r="D11" s="2" t="s">
        <v>12</v>
      </c>
      <c r="E11" s="2" t="s">
        <v>109</v>
      </c>
      <c r="F11" s="1">
        <v>577</v>
      </c>
      <c r="G11" s="1">
        <v>575</v>
      </c>
      <c r="H11" s="1">
        <v>577</v>
      </c>
      <c r="I11" s="1" t="s">
        <v>14</v>
      </c>
      <c r="J11" s="1" t="s">
        <v>14</v>
      </c>
      <c r="K11" s="1" t="s">
        <v>14</v>
      </c>
      <c r="L11" s="1">
        <f t="shared" si="1"/>
        <v>1729</v>
      </c>
      <c r="M11" s="9"/>
      <c r="N11" s="10"/>
      <c r="O11" s="9"/>
      <c r="P11" s="10"/>
    </row>
    <row r="12" spans="1:16">
      <c r="A12" s="1">
        <f t="shared" si="0"/>
        <v>11</v>
      </c>
      <c r="B12" s="2" t="s">
        <v>110</v>
      </c>
      <c r="C12" s="2" t="s">
        <v>36</v>
      </c>
      <c r="D12" s="2" t="s">
        <v>29</v>
      </c>
      <c r="E12" s="2" t="s">
        <v>102</v>
      </c>
      <c r="F12" s="1">
        <v>578</v>
      </c>
      <c r="G12" s="1">
        <v>572</v>
      </c>
      <c r="H12" s="1">
        <v>572</v>
      </c>
      <c r="I12" s="1" t="s">
        <v>14</v>
      </c>
      <c r="J12" s="1" t="s">
        <v>14</v>
      </c>
      <c r="K12" s="1" t="s">
        <v>14</v>
      </c>
      <c r="L12" s="1">
        <f t="shared" si="1"/>
        <v>1722</v>
      </c>
      <c r="M12" s="9"/>
      <c r="N12" s="10"/>
      <c r="O12" s="9"/>
      <c r="P12" s="10"/>
    </row>
    <row r="13" spans="1:16">
      <c r="A13" s="1">
        <f t="shared" si="0"/>
        <v>12</v>
      </c>
      <c r="B13" s="2" t="s">
        <v>111</v>
      </c>
      <c r="C13" s="2" t="s">
        <v>11</v>
      </c>
      <c r="D13" s="2" t="s">
        <v>29</v>
      </c>
      <c r="E13" s="2" t="s">
        <v>112</v>
      </c>
      <c r="F13" s="1">
        <v>571</v>
      </c>
      <c r="G13" s="1">
        <v>569</v>
      </c>
      <c r="H13" s="1">
        <v>576</v>
      </c>
      <c r="I13" s="1" t="s">
        <v>14</v>
      </c>
      <c r="J13" s="1" t="s">
        <v>14</v>
      </c>
      <c r="K13" s="1" t="s">
        <v>14</v>
      </c>
      <c r="L13" s="1">
        <f t="shared" si="1"/>
        <v>1716</v>
      </c>
      <c r="M13" s="9"/>
      <c r="N13" s="10"/>
      <c r="O13" s="9"/>
      <c r="P13" s="10"/>
    </row>
    <row r="14" spans="1:16">
      <c r="A14" s="1">
        <f t="shared" si="0"/>
        <v>13</v>
      </c>
      <c r="B14" s="2" t="s">
        <v>113</v>
      </c>
      <c r="C14" s="2" t="s">
        <v>11</v>
      </c>
      <c r="D14" s="2" t="s">
        <v>25</v>
      </c>
      <c r="E14" s="2" t="s">
        <v>114</v>
      </c>
      <c r="F14" s="1">
        <v>555</v>
      </c>
      <c r="G14" s="1">
        <v>557</v>
      </c>
      <c r="H14" s="1">
        <v>566</v>
      </c>
      <c r="I14" s="1" t="s">
        <v>14</v>
      </c>
      <c r="J14" s="1" t="s">
        <v>14</v>
      </c>
      <c r="K14" s="1" t="s">
        <v>14</v>
      </c>
      <c r="L14" s="1">
        <f t="shared" si="1"/>
        <v>1678</v>
      </c>
      <c r="M14" s="9"/>
      <c r="N14" s="10"/>
      <c r="O14" s="9"/>
      <c r="P14" s="10"/>
    </row>
    <row r="15" spans="1:16">
      <c r="A15" s="1">
        <f t="shared" si="0"/>
        <v>14</v>
      </c>
      <c r="B15" s="2" t="s">
        <v>115</v>
      </c>
      <c r="C15" s="2" t="s">
        <v>11</v>
      </c>
      <c r="D15" s="2" t="s">
        <v>12</v>
      </c>
      <c r="E15" s="2" t="s">
        <v>116</v>
      </c>
      <c r="F15" s="1">
        <v>557</v>
      </c>
      <c r="G15" s="1">
        <v>560</v>
      </c>
      <c r="H15" s="1">
        <v>561</v>
      </c>
      <c r="I15" s="1" t="s">
        <v>14</v>
      </c>
      <c r="J15" s="1" t="s">
        <v>14</v>
      </c>
      <c r="K15" s="1" t="s">
        <v>14</v>
      </c>
      <c r="L15" s="1">
        <f t="shared" si="1"/>
        <v>1678</v>
      </c>
    </row>
    <row r="16" spans="1:16">
      <c r="A16" s="1">
        <f t="shared" si="0"/>
        <v>15</v>
      </c>
      <c r="B16" s="2" t="s">
        <v>117</v>
      </c>
      <c r="C16" s="2" t="s">
        <v>11</v>
      </c>
      <c r="D16" s="2" t="s">
        <v>25</v>
      </c>
      <c r="E16" s="2" t="s">
        <v>118</v>
      </c>
      <c r="F16" s="1">
        <v>560</v>
      </c>
      <c r="G16" s="1">
        <v>557</v>
      </c>
      <c r="H16" s="1">
        <v>559</v>
      </c>
      <c r="I16" s="1" t="s">
        <v>14</v>
      </c>
      <c r="J16" s="1" t="s">
        <v>14</v>
      </c>
      <c r="K16" s="1" t="s">
        <v>14</v>
      </c>
      <c r="L16" s="1">
        <f t="shared" si="1"/>
        <v>1676</v>
      </c>
      <c r="M16" s="9"/>
      <c r="N16" s="10"/>
      <c r="O16" s="9"/>
      <c r="P16" s="10"/>
    </row>
    <row r="17" spans="1:16">
      <c r="A17" s="1">
        <f t="shared" si="0"/>
        <v>16</v>
      </c>
      <c r="B17" s="2" t="s">
        <v>119</v>
      </c>
      <c r="C17" s="2" t="s">
        <v>11</v>
      </c>
      <c r="D17" s="2" t="s">
        <v>16</v>
      </c>
      <c r="E17" s="2" t="s">
        <v>120</v>
      </c>
      <c r="F17" s="1">
        <v>583</v>
      </c>
      <c r="G17" s="1">
        <v>593</v>
      </c>
      <c r="H17" s="1">
        <v>0</v>
      </c>
      <c r="I17" s="1" t="s">
        <v>14</v>
      </c>
      <c r="J17" s="1" t="s">
        <v>14</v>
      </c>
      <c r="K17" s="1" t="s">
        <v>14</v>
      </c>
      <c r="L17" s="1">
        <f t="shared" si="1"/>
        <v>1176</v>
      </c>
      <c r="M17" s="9"/>
      <c r="N17" s="10"/>
      <c r="O17" s="9"/>
      <c r="P17" s="10"/>
    </row>
    <row r="18" spans="1:16">
      <c r="A18" s="1">
        <f t="shared" si="0"/>
        <v>17</v>
      </c>
      <c r="B18" s="2" t="s">
        <v>121</v>
      </c>
      <c r="C18" s="2" t="s">
        <v>11</v>
      </c>
      <c r="D18" s="2" t="s">
        <v>12</v>
      </c>
      <c r="E18" s="2" t="s">
        <v>13</v>
      </c>
      <c r="F18" s="1">
        <v>570</v>
      </c>
      <c r="G18" s="1">
        <v>0</v>
      </c>
      <c r="H18" s="1">
        <v>579</v>
      </c>
      <c r="I18" s="1" t="s">
        <v>14</v>
      </c>
      <c r="J18" s="1" t="s">
        <v>14</v>
      </c>
      <c r="K18" s="1" t="s">
        <v>14</v>
      </c>
      <c r="L18" s="1">
        <f t="shared" si="1"/>
        <v>1149</v>
      </c>
      <c r="M18" s="9"/>
      <c r="N18" s="10"/>
      <c r="O18" s="9"/>
      <c r="P18" s="10"/>
    </row>
    <row r="19" spans="1:16">
      <c r="A19" s="1">
        <f t="shared" si="0"/>
        <v>18</v>
      </c>
      <c r="B19" s="2" t="s">
        <v>122</v>
      </c>
      <c r="C19" s="2" t="s">
        <v>11</v>
      </c>
      <c r="D19" s="2" t="s">
        <v>45</v>
      </c>
      <c r="E19" s="2" t="s">
        <v>46</v>
      </c>
      <c r="F19" s="1">
        <v>0</v>
      </c>
      <c r="G19" s="1">
        <v>567</v>
      </c>
      <c r="H19" s="1">
        <v>579</v>
      </c>
      <c r="I19" s="1" t="s">
        <v>14</v>
      </c>
      <c r="J19" s="1" t="s">
        <v>14</v>
      </c>
      <c r="K19" s="1" t="s">
        <v>14</v>
      </c>
      <c r="L19" s="1">
        <f t="shared" si="1"/>
        <v>1146</v>
      </c>
      <c r="M19" s="9"/>
      <c r="N19" s="10"/>
      <c r="O19" s="9"/>
      <c r="P19" s="10"/>
    </row>
    <row r="20" spans="1:16">
      <c r="A20" s="1">
        <f t="shared" si="0"/>
        <v>19</v>
      </c>
      <c r="B20" s="2" t="s">
        <v>123</v>
      </c>
      <c r="C20" s="2" t="s">
        <v>11</v>
      </c>
      <c r="D20" s="2" t="s">
        <v>45</v>
      </c>
      <c r="E20" s="2" t="s">
        <v>46</v>
      </c>
      <c r="F20" s="1">
        <v>0</v>
      </c>
      <c r="G20" s="1">
        <v>571</v>
      </c>
      <c r="H20" s="1">
        <v>568</v>
      </c>
      <c r="I20" s="1" t="s">
        <v>14</v>
      </c>
      <c r="J20" s="1" t="s">
        <v>14</v>
      </c>
      <c r="K20" s="1" t="s">
        <v>14</v>
      </c>
      <c r="L20" s="1">
        <f t="shared" si="1"/>
        <v>1139</v>
      </c>
      <c r="M20" s="6"/>
      <c r="N20" s="7"/>
      <c r="O20" s="6"/>
      <c r="P20" s="8"/>
    </row>
    <row r="21" spans="1:16">
      <c r="A21" s="1">
        <f t="shared" si="0"/>
        <v>20</v>
      </c>
      <c r="B21" s="2" t="s">
        <v>124</v>
      </c>
      <c r="C21" s="2" t="s">
        <v>36</v>
      </c>
      <c r="D21" s="2" t="s">
        <v>12</v>
      </c>
      <c r="E21" s="2" t="s">
        <v>109</v>
      </c>
      <c r="F21" s="1">
        <v>0</v>
      </c>
      <c r="G21" s="1">
        <v>562</v>
      </c>
      <c r="H21" s="1">
        <v>569</v>
      </c>
      <c r="I21" s="1" t="s">
        <v>14</v>
      </c>
      <c r="J21" s="1" t="s">
        <v>14</v>
      </c>
      <c r="K21" s="1" t="s">
        <v>14</v>
      </c>
      <c r="L21" s="1">
        <f t="shared" si="1"/>
        <v>1131</v>
      </c>
      <c r="M21" s="9"/>
      <c r="N21" s="10"/>
      <c r="O21" s="11"/>
      <c r="P21" s="8"/>
    </row>
    <row r="22" spans="1:16">
      <c r="A22" s="1">
        <f t="shared" si="0"/>
        <v>21</v>
      </c>
      <c r="B22" s="2" t="s">
        <v>125</v>
      </c>
      <c r="C22" s="2" t="s">
        <v>11</v>
      </c>
      <c r="D22" s="2" t="s">
        <v>12</v>
      </c>
      <c r="E22" s="2" t="s">
        <v>82</v>
      </c>
      <c r="F22" s="1">
        <v>0</v>
      </c>
      <c r="G22" s="1">
        <v>557</v>
      </c>
      <c r="H22" s="1">
        <v>565</v>
      </c>
      <c r="I22" s="1" t="s">
        <v>14</v>
      </c>
      <c r="J22" s="1" t="s">
        <v>14</v>
      </c>
      <c r="K22" s="1" t="s">
        <v>14</v>
      </c>
      <c r="L22" s="1">
        <f t="shared" si="1"/>
        <v>1122</v>
      </c>
      <c r="M22" s="9"/>
      <c r="N22" s="10"/>
      <c r="O22" s="11"/>
      <c r="P22" s="8"/>
    </row>
    <row r="23" spans="1:16">
      <c r="A23" s="1">
        <f t="shared" si="0"/>
        <v>22</v>
      </c>
      <c r="B23" s="2" t="s">
        <v>126</v>
      </c>
      <c r="C23" s="2" t="s">
        <v>11</v>
      </c>
      <c r="D23" s="2" t="s">
        <v>45</v>
      </c>
      <c r="E23" s="2" t="s">
        <v>71</v>
      </c>
      <c r="F23" s="1">
        <v>0</v>
      </c>
      <c r="G23" s="1">
        <v>559</v>
      </c>
      <c r="H23" s="1">
        <v>559</v>
      </c>
      <c r="I23" s="1" t="s">
        <v>14</v>
      </c>
      <c r="J23" s="1" t="s">
        <v>14</v>
      </c>
      <c r="K23" s="1" t="s">
        <v>14</v>
      </c>
      <c r="L23" s="1">
        <f t="shared" si="1"/>
        <v>1118</v>
      </c>
      <c r="M23" s="9"/>
      <c r="N23" s="10"/>
      <c r="O23" s="11"/>
      <c r="P23" s="8"/>
    </row>
    <row r="24" spans="1:16">
      <c r="A24" s="1">
        <f t="shared" si="0"/>
        <v>23</v>
      </c>
      <c r="B24" s="2" t="s">
        <v>127</v>
      </c>
      <c r="C24" s="2" t="s">
        <v>11</v>
      </c>
      <c r="D24" s="2" t="s">
        <v>25</v>
      </c>
      <c r="E24" s="2" t="s">
        <v>43</v>
      </c>
      <c r="F24" s="1">
        <v>0</v>
      </c>
      <c r="G24" s="1">
        <v>544</v>
      </c>
      <c r="H24" s="1">
        <v>563</v>
      </c>
      <c r="I24" s="1" t="s">
        <v>14</v>
      </c>
      <c r="J24" s="1" t="s">
        <v>14</v>
      </c>
      <c r="K24" s="1" t="s">
        <v>14</v>
      </c>
      <c r="L24" s="1">
        <f t="shared" si="1"/>
        <v>1107</v>
      </c>
    </row>
    <row r="25" spans="1:16">
      <c r="A25" s="1">
        <f t="shared" si="0"/>
        <v>24</v>
      </c>
      <c r="B25" s="2" t="s">
        <v>128</v>
      </c>
      <c r="C25" s="2" t="s">
        <v>36</v>
      </c>
      <c r="D25" s="2" t="s">
        <v>45</v>
      </c>
      <c r="E25" s="2" t="s">
        <v>71</v>
      </c>
      <c r="F25" s="1">
        <v>0</v>
      </c>
      <c r="G25" s="1">
        <v>537</v>
      </c>
      <c r="H25" s="1">
        <v>547</v>
      </c>
      <c r="I25" s="1" t="s">
        <v>14</v>
      </c>
      <c r="J25" s="1" t="s">
        <v>14</v>
      </c>
      <c r="K25" s="1" t="s">
        <v>14</v>
      </c>
      <c r="L25" s="1">
        <f t="shared" si="1"/>
        <v>1084</v>
      </c>
    </row>
    <row r="26" spans="1:16">
      <c r="A26" s="1">
        <f t="shared" si="0"/>
        <v>25</v>
      </c>
      <c r="B26" s="2" t="s">
        <v>129</v>
      </c>
      <c r="C26" s="2" t="s">
        <v>11</v>
      </c>
      <c r="D26" s="2" t="s">
        <v>12</v>
      </c>
      <c r="E26" s="2" t="s">
        <v>13</v>
      </c>
      <c r="F26" s="1">
        <v>0</v>
      </c>
      <c r="G26" s="1">
        <v>0</v>
      </c>
      <c r="H26" s="1">
        <v>588</v>
      </c>
      <c r="I26" s="1" t="s">
        <v>14</v>
      </c>
      <c r="J26" s="1" t="s">
        <v>14</v>
      </c>
      <c r="K26" s="1" t="s">
        <v>14</v>
      </c>
      <c r="L26" s="1">
        <f t="shared" si="1"/>
        <v>588</v>
      </c>
    </row>
    <row r="27" spans="1:16">
      <c r="A27" s="1">
        <f t="shared" si="0"/>
        <v>26</v>
      </c>
      <c r="B27" s="2" t="s">
        <v>130</v>
      </c>
      <c r="C27" s="2" t="s">
        <v>11</v>
      </c>
      <c r="D27" s="2" t="s">
        <v>16</v>
      </c>
      <c r="E27" s="2" t="s">
        <v>131</v>
      </c>
      <c r="F27" s="1">
        <v>0</v>
      </c>
      <c r="G27" s="1">
        <v>578</v>
      </c>
      <c r="H27" s="1">
        <v>0</v>
      </c>
      <c r="I27" s="1" t="s">
        <v>14</v>
      </c>
      <c r="J27" s="1" t="s">
        <v>14</v>
      </c>
      <c r="K27" s="1" t="s">
        <v>14</v>
      </c>
      <c r="L27" s="1">
        <f t="shared" si="1"/>
        <v>578</v>
      </c>
    </row>
    <row r="28" spans="1:16">
      <c r="A28" s="1">
        <f t="shared" si="0"/>
        <v>27</v>
      </c>
      <c r="B28" s="2" t="s">
        <v>132</v>
      </c>
      <c r="C28" s="2" t="s">
        <v>11</v>
      </c>
      <c r="D28" s="2" t="s">
        <v>16</v>
      </c>
      <c r="E28" s="2" t="s">
        <v>17</v>
      </c>
      <c r="F28" s="1">
        <v>577</v>
      </c>
      <c r="G28" s="1">
        <v>0</v>
      </c>
      <c r="H28" s="1">
        <v>0</v>
      </c>
      <c r="I28" s="1" t="s">
        <v>14</v>
      </c>
      <c r="J28" s="1" t="s">
        <v>14</v>
      </c>
      <c r="K28" s="1" t="s">
        <v>14</v>
      </c>
      <c r="L28" s="1">
        <f t="shared" si="1"/>
        <v>577</v>
      </c>
    </row>
    <row r="29" spans="1:16">
      <c r="A29" s="1">
        <f t="shared" si="0"/>
        <v>28</v>
      </c>
      <c r="B29" s="2" t="s">
        <v>133</v>
      </c>
      <c r="C29" s="2" t="s">
        <v>36</v>
      </c>
      <c r="D29" s="2" t="s">
        <v>16</v>
      </c>
      <c r="E29" s="2" t="s">
        <v>134</v>
      </c>
      <c r="F29" s="1">
        <v>0</v>
      </c>
      <c r="G29" s="1">
        <v>0</v>
      </c>
      <c r="H29" s="1">
        <v>575</v>
      </c>
      <c r="I29" s="1" t="s">
        <v>14</v>
      </c>
      <c r="J29" s="1" t="s">
        <v>14</v>
      </c>
      <c r="K29" s="1" t="s">
        <v>14</v>
      </c>
      <c r="L29" s="1">
        <f t="shared" si="1"/>
        <v>575</v>
      </c>
    </row>
    <row r="30" spans="1:16">
      <c r="A30" s="1">
        <f t="shared" si="0"/>
        <v>29</v>
      </c>
      <c r="B30" s="2" t="s">
        <v>135</v>
      </c>
      <c r="C30" s="2" t="s">
        <v>36</v>
      </c>
      <c r="D30" s="2" t="s">
        <v>16</v>
      </c>
      <c r="E30" s="2" t="s">
        <v>136</v>
      </c>
      <c r="F30" s="1">
        <v>0</v>
      </c>
      <c r="G30" s="1">
        <v>0</v>
      </c>
      <c r="H30" s="1">
        <v>575</v>
      </c>
      <c r="I30" s="1" t="s">
        <v>14</v>
      </c>
      <c r="J30" s="1" t="s">
        <v>14</v>
      </c>
      <c r="K30" s="1" t="s">
        <v>14</v>
      </c>
      <c r="L30" s="1">
        <f t="shared" si="1"/>
        <v>575</v>
      </c>
    </row>
    <row r="31" spans="1:16">
      <c r="A31" s="1">
        <f t="shared" si="0"/>
        <v>30</v>
      </c>
      <c r="B31" s="2" t="s">
        <v>137</v>
      </c>
      <c r="C31" s="2" t="s">
        <v>11</v>
      </c>
      <c r="D31" s="2" t="s">
        <v>32</v>
      </c>
      <c r="E31" s="2" t="s">
        <v>33</v>
      </c>
      <c r="F31" s="1">
        <v>575</v>
      </c>
      <c r="G31" s="1">
        <v>0</v>
      </c>
      <c r="H31" s="1">
        <v>0</v>
      </c>
      <c r="I31" s="1" t="s">
        <v>14</v>
      </c>
      <c r="J31" s="1" t="s">
        <v>14</v>
      </c>
      <c r="K31" s="1" t="s">
        <v>14</v>
      </c>
      <c r="L31" s="1">
        <f t="shared" si="1"/>
        <v>575</v>
      </c>
      <c r="M31" s="6"/>
      <c r="N31" s="7"/>
      <c r="O31" s="6"/>
      <c r="P31" s="8"/>
    </row>
    <row r="32" spans="1:16">
      <c r="A32" s="1">
        <f t="shared" si="0"/>
        <v>31</v>
      </c>
      <c r="B32" s="2" t="s">
        <v>138</v>
      </c>
      <c r="C32" s="2" t="s">
        <v>11</v>
      </c>
      <c r="D32" s="2" t="s">
        <v>20</v>
      </c>
      <c r="E32" s="2" t="s">
        <v>21</v>
      </c>
      <c r="F32" s="1">
        <v>0</v>
      </c>
      <c r="G32" s="1">
        <v>573</v>
      </c>
      <c r="H32" s="1">
        <v>0</v>
      </c>
      <c r="I32" s="1" t="s">
        <v>14</v>
      </c>
      <c r="J32" s="1" t="s">
        <v>14</v>
      </c>
      <c r="K32" s="1" t="s">
        <v>14</v>
      </c>
      <c r="L32" s="1">
        <f t="shared" si="1"/>
        <v>573</v>
      </c>
      <c r="M32" s="6"/>
      <c r="N32" s="7"/>
      <c r="O32" s="6"/>
      <c r="P32" s="8"/>
    </row>
    <row r="33" spans="1:16">
      <c r="A33" s="1">
        <f t="shared" si="0"/>
        <v>32</v>
      </c>
      <c r="B33" s="2" t="s">
        <v>139</v>
      </c>
      <c r="C33" s="2" t="s">
        <v>11</v>
      </c>
      <c r="D33" s="2" t="s">
        <v>12</v>
      </c>
      <c r="E33" s="2" t="s">
        <v>38</v>
      </c>
      <c r="F33" s="1">
        <v>568</v>
      </c>
      <c r="G33" s="1">
        <v>0</v>
      </c>
      <c r="H33" s="1">
        <v>0</v>
      </c>
      <c r="I33" s="1" t="s">
        <v>14</v>
      </c>
      <c r="J33" s="1" t="s">
        <v>14</v>
      </c>
      <c r="K33" s="1" t="s">
        <v>14</v>
      </c>
      <c r="L33" s="1">
        <f t="shared" si="1"/>
        <v>568</v>
      </c>
      <c r="M33" s="6"/>
      <c r="N33" s="7"/>
      <c r="O33" s="6"/>
      <c r="P33" s="8"/>
    </row>
    <row r="34" spans="1:16">
      <c r="A34" s="1">
        <f t="shared" si="0"/>
        <v>33</v>
      </c>
      <c r="B34" s="2" t="s">
        <v>140</v>
      </c>
      <c r="C34" s="2" t="s">
        <v>11</v>
      </c>
      <c r="D34" s="2" t="s">
        <v>57</v>
      </c>
      <c r="E34" s="2" t="s">
        <v>141</v>
      </c>
      <c r="F34" s="1">
        <v>0</v>
      </c>
      <c r="G34" s="1">
        <v>0</v>
      </c>
      <c r="H34" s="1">
        <v>563</v>
      </c>
      <c r="I34" s="1" t="s">
        <v>14</v>
      </c>
      <c r="J34" s="1" t="s">
        <v>14</v>
      </c>
      <c r="K34" s="1" t="s">
        <v>14</v>
      </c>
      <c r="L34" s="1">
        <f t="shared" si="1"/>
        <v>563</v>
      </c>
      <c r="M34" s="6"/>
      <c r="N34" s="7"/>
      <c r="O34" s="6"/>
      <c r="P34" s="8"/>
    </row>
    <row r="35" spans="1:16">
      <c r="A35" s="1">
        <f t="shared" si="0"/>
        <v>34</v>
      </c>
      <c r="B35" s="2" t="s">
        <v>142</v>
      </c>
      <c r="C35" s="2" t="s">
        <v>11</v>
      </c>
      <c r="D35" s="2" t="s">
        <v>12</v>
      </c>
      <c r="E35" s="2" t="s">
        <v>82</v>
      </c>
      <c r="F35" s="1">
        <v>0</v>
      </c>
      <c r="G35" s="1">
        <v>554</v>
      </c>
      <c r="H35" s="1">
        <v>0</v>
      </c>
      <c r="I35" s="1" t="s">
        <v>14</v>
      </c>
      <c r="J35" s="1" t="s">
        <v>14</v>
      </c>
      <c r="K35" s="1" t="s">
        <v>14</v>
      </c>
      <c r="L35" s="1">
        <f t="shared" si="1"/>
        <v>554</v>
      </c>
      <c r="M35" s="6"/>
      <c r="N35" s="7"/>
      <c r="O35" s="6"/>
      <c r="P35" s="8"/>
    </row>
    <row r="36" spans="1:16">
      <c r="A36" s="1">
        <f t="shared" si="0"/>
        <v>35</v>
      </c>
      <c r="B36" s="2" t="s">
        <v>143</v>
      </c>
      <c r="C36" s="2" t="s">
        <v>11</v>
      </c>
      <c r="D36" s="2" t="s">
        <v>12</v>
      </c>
      <c r="E36" s="2" t="s">
        <v>82</v>
      </c>
      <c r="F36" s="1">
        <v>0</v>
      </c>
      <c r="G36" s="1">
        <v>551</v>
      </c>
      <c r="H36" s="1">
        <v>0</v>
      </c>
      <c r="I36" s="1" t="s">
        <v>14</v>
      </c>
      <c r="J36" s="1" t="s">
        <v>14</v>
      </c>
      <c r="K36" s="1" t="s">
        <v>14</v>
      </c>
      <c r="L36" s="1">
        <f t="shared" si="1"/>
        <v>551</v>
      </c>
      <c r="M36" s="6"/>
      <c r="N36" s="7"/>
      <c r="O36" s="6"/>
      <c r="P36" s="8"/>
    </row>
    <row r="37" spans="1:16">
      <c r="A37" s="1">
        <f t="shared" si="0"/>
        <v>36</v>
      </c>
      <c r="B37" s="2" t="s">
        <v>144</v>
      </c>
      <c r="C37" s="2" t="s">
        <v>11</v>
      </c>
      <c r="D37" s="2" t="s">
        <v>45</v>
      </c>
      <c r="E37" s="2" t="s">
        <v>71</v>
      </c>
      <c r="F37" s="1">
        <v>0</v>
      </c>
      <c r="G37" s="1">
        <v>0</v>
      </c>
      <c r="H37" s="1">
        <v>551</v>
      </c>
      <c r="I37" s="1" t="s">
        <v>14</v>
      </c>
      <c r="J37" s="1" t="s">
        <v>14</v>
      </c>
      <c r="K37" s="1" t="s">
        <v>14</v>
      </c>
      <c r="L37" s="1">
        <f t="shared" si="1"/>
        <v>551</v>
      </c>
      <c r="M37" s="6"/>
      <c r="N37" s="7"/>
      <c r="O37" s="6"/>
      <c r="P37" s="8"/>
    </row>
    <row r="38" spans="1:16">
      <c r="A38" s="1">
        <f t="shared" si="0"/>
        <v>37</v>
      </c>
      <c r="B38" s="2" t="s">
        <v>145</v>
      </c>
      <c r="C38" s="2" t="s">
        <v>11</v>
      </c>
      <c r="D38" s="2" t="s">
        <v>45</v>
      </c>
      <c r="E38" s="2" t="s">
        <v>46</v>
      </c>
      <c r="F38" s="1">
        <v>0</v>
      </c>
      <c r="G38" s="1">
        <v>0</v>
      </c>
      <c r="H38" s="1">
        <v>550</v>
      </c>
      <c r="I38" s="1" t="s">
        <v>14</v>
      </c>
      <c r="J38" s="1" t="s">
        <v>14</v>
      </c>
      <c r="K38" s="1" t="s">
        <v>14</v>
      </c>
      <c r="L38" s="1">
        <f t="shared" si="1"/>
        <v>550</v>
      </c>
      <c r="M38" s="9"/>
      <c r="N38" s="10"/>
      <c r="O38" s="11"/>
      <c r="P38" s="8"/>
    </row>
    <row r="39" spans="1:16">
      <c r="A39" s="1">
        <f t="shared" si="0"/>
        <v>38</v>
      </c>
      <c r="B39" s="2" t="s">
        <v>146</v>
      </c>
      <c r="C39" s="2" t="s">
        <v>11</v>
      </c>
      <c r="D39" s="2" t="s">
        <v>45</v>
      </c>
      <c r="E39" s="2" t="s">
        <v>65</v>
      </c>
      <c r="F39" s="1">
        <v>0</v>
      </c>
      <c r="G39" s="1">
        <v>548</v>
      </c>
      <c r="H39" s="1">
        <v>0</v>
      </c>
      <c r="I39" s="1" t="s">
        <v>14</v>
      </c>
      <c r="J39" s="1" t="s">
        <v>14</v>
      </c>
      <c r="K39" s="1" t="s">
        <v>14</v>
      </c>
      <c r="L39" s="1">
        <f t="shared" si="1"/>
        <v>548</v>
      </c>
      <c r="M39" s="9"/>
      <c r="N39" s="10"/>
      <c r="O39" s="11"/>
      <c r="P39" s="8"/>
    </row>
    <row r="40" spans="1:16">
      <c r="A40" s="1">
        <f t="shared" si="0"/>
        <v>39</v>
      </c>
      <c r="B40" s="2" t="s">
        <v>147</v>
      </c>
      <c r="C40" s="2" t="s">
        <v>36</v>
      </c>
      <c r="D40" s="2" t="s">
        <v>20</v>
      </c>
      <c r="E40" s="2" t="s">
        <v>107</v>
      </c>
      <c r="F40" s="1">
        <v>542</v>
      </c>
      <c r="G40" s="1">
        <v>0</v>
      </c>
      <c r="H40" s="1">
        <v>0</v>
      </c>
      <c r="I40" s="1" t="s">
        <v>14</v>
      </c>
      <c r="J40" s="1" t="s">
        <v>14</v>
      </c>
      <c r="K40" s="1" t="s">
        <v>14</v>
      </c>
      <c r="L40" s="1">
        <f t="shared" si="1"/>
        <v>542</v>
      </c>
      <c r="M40" s="9"/>
      <c r="N40" s="10"/>
      <c r="O40" s="11"/>
      <c r="P40" s="8"/>
    </row>
    <row r="41" spans="1:16">
      <c r="A41" s="1">
        <f t="shared" si="0"/>
        <v>40</v>
      </c>
      <c r="B41" s="2" t="s">
        <v>148</v>
      </c>
      <c r="C41" s="2" t="s">
        <v>11</v>
      </c>
      <c r="D41" s="2" t="s">
        <v>45</v>
      </c>
      <c r="E41" s="2" t="s">
        <v>65</v>
      </c>
      <c r="F41" s="1">
        <v>0</v>
      </c>
      <c r="G41" s="1">
        <v>542</v>
      </c>
      <c r="H41" s="1">
        <v>0</v>
      </c>
      <c r="I41" s="1" t="s">
        <v>14</v>
      </c>
      <c r="J41" s="1" t="s">
        <v>14</v>
      </c>
      <c r="K41" s="1" t="s">
        <v>14</v>
      </c>
      <c r="L41" s="1">
        <f t="shared" si="1"/>
        <v>542</v>
      </c>
      <c r="M41" s="6"/>
      <c r="N41" s="7"/>
      <c r="O41" s="6"/>
      <c r="P41" s="8"/>
    </row>
    <row r="42" spans="1:16">
      <c r="A42" s="1">
        <f t="shared" si="0"/>
        <v>41</v>
      </c>
      <c r="B42" s="2" t="s">
        <v>149</v>
      </c>
      <c r="C42" s="2" t="s">
        <v>11</v>
      </c>
      <c r="D42" s="2" t="s">
        <v>20</v>
      </c>
      <c r="E42" s="2" t="s">
        <v>107</v>
      </c>
      <c r="F42" s="1">
        <v>0</v>
      </c>
      <c r="G42" s="1">
        <v>532</v>
      </c>
      <c r="H42" s="1">
        <v>0</v>
      </c>
      <c r="I42" s="1" t="s">
        <v>14</v>
      </c>
      <c r="J42" s="1" t="s">
        <v>14</v>
      </c>
      <c r="K42" s="1" t="s">
        <v>14</v>
      </c>
      <c r="L42" s="1">
        <f t="shared" si="1"/>
        <v>532</v>
      </c>
      <c r="M42" s="9"/>
      <c r="N42" s="10"/>
      <c r="O42" s="11"/>
      <c r="P42" s="8"/>
    </row>
    <row r="43" spans="1:16">
      <c r="A43" s="1">
        <f t="shared" si="0"/>
        <v>42</v>
      </c>
      <c r="B43" s="2" t="s">
        <v>150</v>
      </c>
      <c r="C43" s="2" t="s">
        <v>36</v>
      </c>
      <c r="D43" s="2" t="s">
        <v>32</v>
      </c>
      <c r="E43" s="2" t="s">
        <v>151</v>
      </c>
      <c r="F43" s="1">
        <v>522</v>
      </c>
      <c r="G43" s="1">
        <v>0</v>
      </c>
      <c r="H43" s="1">
        <v>0</v>
      </c>
      <c r="I43" s="1" t="s">
        <v>14</v>
      </c>
      <c r="J43" s="1" t="s">
        <v>14</v>
      </c>
      <c r="K43" s="1" t="s">
        <v>14</v>
      </c>
      <c r="L43" s="1">
        <f t="shared" si="1"/>
        <v>522</v>
      </c>
      <c r="M43" s="9"/>
      <c r="N43" s="10"/>
      <c r="O43" s="11"/>
      <c r="P43" s="8"/>
    </row>
    <row r="44" spans="1:16">
      <c r="A44" s="1">
        <f t="shared" si="0"/>
        <v>43</v>
      </c>
      <c r="B44" s="2" t="s">
        <v>152</v>
      </c>
      <c r="C44" s="2" t="s">
        <v>11</v>
      </c>
      <c r="D44" s="2" t="s">
        <v>57</v>
      </c>
      <c r="E44" s="2" t="s">
        <v>86</v>
      </c>
      <c r="F44" s="1">
        <v>0</v>
      </c>
      <c r="G44" s="1">
        <v>0</v>
      </c>
      <c r="H44" s="1">
        <v>441</v>
      </c>
      <c r="I44" s="1" t="s">
        <v>14</v>
      </c>
      <c r="J44" s="1" t="s">
        <v>14</v>
      </c>
      <c r="K44" s="1" t="s">
        <v>14</v>
      </c>
      <c r="L44" s="1">
        <f t="shared" si="1"/>
        <v>441</v>
      </c>
      <c r="M44" s="9"/>
      <c r="N44" s="10"/>
      <c r="O44" s="11"/>
      <c r="P44" s="8"/>
    </row>
  </sheetData>
  <pageMargins left="0" right="0" top="0.39374999999999999" bottom="0.39374999999999999" header="0" footer="0"/>
  <pageSetup paperSize="9"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85"/>
  <sheetViews>
    <sheetView zoomScale="80" zoomScaleNormal="80" workbookViewId="0">
      <selection activeCell="S59" sqref="S59"/>
    </sheetView>
  </sheetViews>
  <sheetFormatPr defaultColWidth="10.625" defaultRowHeight="14.25"/>
  <cols>
    <col min="1" max="1" width="10.625" style="1"/>
    <col min="2" max="2" width="25.25" style="2" customWidth="1"/>
    <col min="3" max="4" width="2.875" style="1" customWidth="1"/>
    <col min="5" max="5" width="15.625" style="2" customWidth="1"/>
    <col min="6" max="6" width="18.75" style="2" customWidth="1"/>
    <col min="7" max="18" width="4.875" style="12" customWidth="1"/>
    <col min="19" max="19" width="7.125" style="12" customWidth="1"/>
    <col min="20" max="1019" width="10.625" style="3"/>
  </cols>
  <sheetData>
    <row r="1" spans="1:1024" s="4" customFormat="1" ht="15">
      <c r="A1" s="4" t="s">
        <v>0</v>
      </c>
      <c r="B1" s="5" t="s">
        <v>1</v>
      </c>
      <c r="C1" s="13" t="s">
        <v>153</v>
      </c>
      <c r="D1" s="13" t="s">
        <v>154</v>
      </c>
      <c r="E1" s="5" t="s">
        <v>2</v>
      </c>
      <c r="F1" s="5"/>
      <c r="G1" s="14" t="s">
        <v>3</v>
      </c>
      <c r="H1" s="14" t="s">
        <v>155</v>
      </c>
      <c r="I1" s="14" t="s">
        <v>4</v>
      </c>
      <c r="J1" s="14" t="s">
        <v>155</v>
      </c>
      <c r="K1" s="14" t="s">
        <v>5</v>
      </c>
      <c r="L1" s="14" t="s">
        <v>155</v>
      </c>
      <c r="M1" s="14" t="s">
        <v>6</v>
      </c>
      <c r="N1" s="14" t="s">
        <v>155</v>
      </c>
      <c r="O1" s="14" t="s">
        <v>7</v>
      </c>
      <c r="P1" s="14" t="s">
        <v>155</v>
      </c>
      <c r="Q1" s="14" t="s">
        <v>8</v>
      </c>
      <c r="R1" s="14" t="s">
        <v>155</v>
      </c>
      <c r="S1" s="14" t="s">
        <v>9</v>
      </c>
      <c r="AMF1"/>
      <c r="AMG1"/>
      <c r="AMH1"/>
      <c r="AMI1"/>
      <c r="AMJ1"/>
    </row>
    <row r="2" spans="1:1024">
      <c r="A2" s="1">
        <v>1</v>
      </c>
      <c r="B2" s="2" t="s">
        <v>156</v>
      </c>
      <c r="C2" s="1" t="s">
        <v>11</v>
      </c>
      <c r="D2" s="1" t="s">
        <v>157</v>
      </c>
      <c r="E2" s="2" t="s">
        <v>29</v>
      </c>
      <c r="F2" s="2" t="s">
        <v>158</v>
      </c>
      <c r="G2" s="12" t="s">
        <v>14</v>
      </c>
      <c r="H2" s="12">
        <v>580</v>
      </c>
      <c r="I2" s="12" t="s">
        <v>14</v>
      </c>
      <c r="J2" s="12">
        <v>582</v>
      </c>
      <c r="K2" s="12" t="s">
        <v>14</v>
      </c>
      <c r="L2" s="12">
        <v>586</v>
      </c>
      <c r="M2" s="12" t="s">
        <v>14</v>
      </c>
      <c r="N2" s="12">
        <v>0</v>
      </c>
      <c r="O2" s="12" t="s">
        <v>14</v>
      </c>
      <c r="P2" s="12">
        <v>0</v>
      </c>
      <c r="Q2" s="12" t="s">
        <v>14</v>
      </c>
      <c r="R2" s="12">
        <v>0</v>
      </c>
      <c r="S2" s="12">
        <f t="shared" ref="S2:S33" si="0">H2+J2+L2+N2+P2+R2</f>
        <v>1748</v>
      </c>
    </row>
    <row r="3" spans="1:1024">
      <c r="A3" s="1">
        <f t="shared" ref="A3:A34" si="1">A2+1</f>
        <v>2</v>
      </c>
      <c r="B3" s="2" t="s">
        <v>159</v>
      </c>
      <c r="C3" s="1" t="s">
        <v>11</v>
      </c>
      <c r="D3" s="1" t="s">
        <v>157</v>
      </c>
      <c r="E3" s="2" t="s">
        <v>29</v>
      </c>
      <c r="F3" s="2" t="s">
        <v>55</v>
      </c>
      <c r="G3" s="12" t="s">
        <v>14</v>
      </c>
      <c r="H3" s="12">
        <v>569</v>
      </c>
      <c r="I3" s="12" t="s">
        <v>14</v>
      </c>
      <c r="J3" s="12">
        <v>582</v>
      </c>
      <c r="K3" s="12" t="s">
        <v>14</v>
      </c>
      <c r="L3" s="12">
        <v>573</v>
      </c>
      <c r="M3" s="12" t="s">
        <v>14</v>
      </c>
      <c r="N3" s="12">
        <v>0</v>
      </c>
      <c r="O3" s="12" t="s">
        <v>14</v>
      </c>
      <c r="P3" s="12">
        <v>0</v>
      </c>
      <c r="Q3" s="12" t="s">
        <v>14</v>
      </c>
      <c r="R3" s="12">
        <v>0</v>
      </c>
      <c r="S3" s="12">
        <f t="shared" si="0"/>
        <v>1724</v>
      </c>
    </row>
    <row r="4" spans="1:1024">
      <c r="A4" s="1">
        <f t="shared" si="1"/>
        <v>3</v>
      </c>
      <c r="B4" s="2" t="s">
        <v>160</v>
      </c>
      <c r="C4" s="1" t="s">
        <v>36</v>
      </c>
      <c r="D4" s="1" t="s">
        <v>157</v>
      </c>
      <c r="E4" s="2" t="s">
        <v>16</v>
      </c>
      <c r="F4" s="2" t="s">
        <v>161</v>
      </c>
      <c r="G4" s="12" t="s">
        <v>14</v>
      </c>
      <c r="H4" s="12">
        <v>563</v>
      </c>
      <c r="I4" s="12" t="s">
        <v>14</v>
      </c>
      <c r="J4" s="12">
        <v>580</v>
      </c>
      <c r="K4" s="12" t="s">
        <v>14</v>
      </c>
      <c r="L4" s="12">
        <v>560</v>
      </c>
      <c r="M4" s="12" t="s">
        <v>14</v>
      </c>
      <c r="N4" s="12">
        <v>0</v>
      </c>
      <c r="O4" s="12" t="s">
        <v>14</v>
      </c>
      <c r="P4" s="12">
        <v>0</v>
      </c>
      <c r="Q4" s="12" t="s">
        <v>14</v>
      </c>
      <c r="R4" s="12">
        <v>0</v>
      </c>
      <c r="S4" s="12">
        <f t="shared" si="0"/>
        <v>1703</v>
      </c>
    </row>
    <row r="5" spans="1:1024">
      <c r="A5" s="1">
        <f t="shared" si="1"/>
        <v>4</v>
      </c>
      <c r="B5" s="2" t="s">
        <v>162</v>
      </c>
      <c r="C5" s="1" t="s">
        <v>11</v>
      </c>
      <c r="D5" s="1" t="s">
        <v>157</v>
      </c>
      <c r="E5" s="2" t="s">
        <v>32</v>
      </c>
      <c r="F5" s="2" t="s">
        <v>91</v>
      </c>
      <c r="G5" s="12" t="s">
        <v>14</v>
      </c>
      <c r="H5" s="12">
        <v>548</v>
      </c>
      <c r="I5" s="12" t="s">
        <v>14</v>
      </c>
      <c r="J5" s="12">
        <v>550</v>
      </c>
      <c r="K5" s="12" t="s">
        <v>14</v>
      </c>
      <c r="L5" s="12">
        <v>542</v>
      </c>
      <c r="M5" s="12" t="s">
        <v>14</v>
      </c>
      <c r="N5" s="12">
        <v>0</v>
      </c>
      <c r="O5" s="12" t="s">
        <v>14</v>
      </c>
      <c r="P5" s="12">
        <v>0</v>
      </c>
      <c r="Q5" s="12" t="s">
        <v>14</v>
      </c>
      <c r="R5" s="12">
        <v>0</v>
      </c>
      <c r="S5" s="12">
        <f t="shared" si="0"/>
        <v>1640</v>
      </c>
    </row>
    <row r="6" spans="1:1024">
      <c r="A6" s="1">
        <f t="shared" si="1"/>
        <v>5</v>
      </c>
      <c r="B6" s="2" t="s">
        <v>163</v>
      </c>
      <c r="C6" s="1" t="s">
        <v>36</v>
      </c>
      <c r="D6" s="1" t="s">
        <v>157</v>
      </c>
      <c r="E6" s="2" t="s">
        <v>29</v>
      </c>
      <c r="F6" s="2" t="s">
        <v>164</v>
      </c>
      <c r="G6" s="12" t="s">
        <v>14</v>
      </c>
      <c r="H6" s="12">
        <v>530</v>
      </c>
      <c r="I6" s="12" t="s">
        <v>14</v>
      </c>
      <c r="J6" s="12">
        <v>530</v>
      </c>
      <c r="K6" s="12" t="s">
        <v>14</v>
      </c>
      <c r="L6" s="12">
        <v>534</v>
      </c>
      <c r="M6" s="12" t="s">
        <v>14</v>
      </c>
      <c r="N6" s="12">
        <v>0</v>
      </c>
      <c r="O6" s="12" t="s">
        <v>14</v>
      </c>
      <c r="P6" s="12">
        <v>0</v>
      </c>
      <c r="Q6" s="12" t="s">
        <v>14</v>
      </c>
      <c r="R6" s="12">
        <v>0</v>
      </c>
      <c r="S6" s="12">
        <f t="shared" si="0"/>
        <v>1594</v>
      </c>
    </row>
    <row r="7" spans="1:1024">
      <c r="A7" s="1">
        <f t="shared" si="1"/>
        <v>6</v>
      </c>
      <c r="B7" s="2" t="s">
        <v>165</v>
      </c>
      <c r="C7" s="1" t="s">
        <v>36</v>
      </c>
      <c r="D7" s="1" t="s">
        <v>157</v>
      </c>
      <c r="E7" s="2" t="s">
        <v>32</v>
      </c>
      <c r="F7" s="2" t="s">
        <v>151</v>
      </c>
      <c r="G7" s="12" t="s">
        <v>14</v>
      </c>
      <c r="H7" s="12">
        <v>484</v>
      </c>
      <c r="I7" s="12" t="s">
        <v>14</v>
      </c>
      <c r="J7" s="12">
        <v>518</v>
      </c>
      <c r="K7" s="12" t="s">
        <v>14</v>
      </c>
      <c r="L7" s="12">
        <v>528</v>
      </c>
      <c r="M7" s="12" t="s">
        <v>14</v>
      </c>
      <c r="N7" s="12">
        <v>0</v>
      </c>
      <c r="O7" s="12" t="s">
        <v>14</v>
      </c>
      <c r="P7" s="12">
        <v>0</v>
      </c>
      <c r="Q7" s="12" t="s">
        <v>14</v>
      </c>
      <c r="R7" s="12">
        <v>0</v>
      </c>
      <c r="S7" s="12">
        <f t="shared" si="0"/>
        <v>1530</v>
      </c>
    </row>
    <row r="8" spans="1:1024">
      <c r="A8" s="1">
        <f t="shared" si="1"/>
        <v>7</v>
      </c>
      <c r="B8" s="2" t="s">
        <v>166</v>
      </c>
      <c r="C8" s="1" t="s">
        <v>11</v>
      </c>
      <c r="D8" s="1" t="s">
        <v>157</v>
      </c>
      <c r="E8" s="2" t="s">
        <v>32</v>
      </c>
      <c r="F8" s="2" t="s">
        <v>151</v>
      </c>
      <c r="G8" s="12" t="s">
        <v>14</v>
      </c>
      <c r="H8" s="12">
        <v>499</v>
      </c>
      <c r="I8" s="12" t="s">
        <v>14</v>
      </c>
      <c r="J8" s="12">
        <v>513</v>
      </c>
      <c r="K8" s="12" t="s">
        <v>14</v>
      </c>
      <c r="L8" s="12">
        <v>502</v>
      </c>
      <c r="M8" s="12" t="s">
        <v>14</v>
      </c>
      <c r="N8" s="12">
        <v>0</v>
      </c>
      <c r="O8" s="12" t="s">
        <v>14</v>
      </c>
      <c r="P8" s="12">
        <v>0</v>
      </c>
      <c r="Q8" s="12" t="s">
        <v>14</v>
      </c>
      <c r="R8" s="12">
        <v>0</v>
      </c>
      <c r="S8" s="12">
        <f t="shared" si="0"/>
        <v>1514</v>
      </c>
    </row>
    <row r="9" spans="1:1024">
      <c r="A9" s="1">
        <f t="shared" si="1"/>
        <v>8</v>
      </c>
      <c r="B9" s="2" t="s">
        <v>167</v>
      </c>
      <c r="C9" s="1" t="s">
        <v>36</v>
      </c>
      <c r="D9" s="1" t="s">
        <v>157</v>
      </c>
      <c r="E9" s="2" t="s">
        <v>32</v>
      </c>
      <c r="F9" s="2" t="s">
        <v>151</v>
      </c>
      <c r="G9" s="12" t="s">
        <v>14</v>
      </c>
      <c r="H9" s="12">
        <v>516</v>
      </c>
      <c r="I9" s="12" t="s">
        <v>14</v>
      </c>
      <c r="J9" s="12">
        <v>497</v>
      </c>
      <c r="K9" s="12" t="s">
        <v>14</v>
      </c>
      <c r="L9" s="12">
        <v>478</v>
      </c>
      <c r="M9" s="12" t="s">
        <v>14</v>
      </c>
      <c r="N9" s="12">
        <v>0</v>
      </c>
      <c r="O9" s="12" t="s">
        <v>14</v>
      </c>
      <c r="P9" s="12">
        <v>0</v>
      </c>
      <c r="Q9" s="12" t="s">
        <v>14</v>
      </c>
      <c r="R9" s="12">
        <v>0</v>
      </c>
      <c r="S9" s="12">
        <f t="shared" si="0"/>
        <v>1491</v>
      </c>
    </row>
    <row r="10" spans="1:1024">
      <c r="A10" s="1">
        <f t="shared" si="1"/>
        <v>9</v>
      </c>
      <c r="B10" s="2" t="s">
        <v>168</v>
      </c>
      <c r="C10" s="1" t="s">
        <v>11</v>
      </c>
      <c r="D10" s="1" t="s">
        <v>157</v>
      </c>
      <c r="E10" s="2" t="s">
        <v>16</v>
      </c>
      <c r="F10" s="2" t="s">
        <v>161</v>
      </c>
      <c r="G10" s="12" t="s">
        <v>14</v>
      </c>
      <c r="H10" s="12">
        <v>456</v>
      </c>
      <c r="I10" s="12" t="s">
        <v>14</v>
      </c>
      <c r="J10" s="12">
        <v>581</v>
      </c>
      <c r="K10" s="12" t="s">
        <v>14</v>
      </c>
      <c r="L10" s="12">
        <v>452</v>
      </c>
      <c r="M10" s="12" t="s">
        <v>14</v>
      </c>
      <c r="N10" s="12">
        <v>0</v>
      </c>
      <c r="O10" s="12" t="s">
        <v>14</v>
      </c>
      <c r="P10" s="12">
        <v>0</v>
      </c>
      <c r="Q10" s="12" t="s">
        <v>14</v>
      </c>
      <c r="R10" s="12">
        <v>0</v>
      </c>
      <c r="S10" s="12">
        <f t="shared" si="0"/>
        <v>1489</v>
      </c>
    </row>
    <row r="11" spans="1:1024">
      <c r="A11" s="1">
        <f t="shared" si="1"/>
        <v>10</v>
      </c>
      <c r="B11" s="2" t="s">
        <v>169</v>
      </c>
      <c r="C11" s="1" t="s">
        <v>11</v>
      </c>
      <c r="D11" s="1" t="s">
        <v>157</v>
      </c>
      <c r="E11" s="2" t="s">
        <v>45</v>
      </c>
      <c r="F11" s="2" t="s">
        <v>53</v>
      </c>
      <c r="G11" s="12" t="s">
        <v>14</v>
      </c>
      <c r="H11" s="12">
        <v>459</v>
      </c>
      <c r="I11" s="12" t="s">
        <v>14</v>
      </c>
      <c r="J11" s="12">
        <v>470</v>
      </c>
      <c r="K11" s="12" t="s">
        <v>14</v>
      </c>
      <c r="L11" s="12">
        <v>498</v>
      </c>
      <c r="M11" s="12" t="s">
        <v>14</v>
      </c>
      <c r="N11" s="12">
        <v>0</v>
      </c>
      <c r="O11" s="12" t="s">
        <v>14</v>
      </c>
      <c r="P11" s="12">
        <v>0</v>
      </c>
      <c r="Q11" s="12" t="s">
        <v>14</v>
      </c>
      <c r="R11" s="12">
        <v>0</v>
      </c>
      <c r="S11" s="12">
        <f t="shared" si="0"/>
        <v>1427</v>
      </c>
    </row>
    <row r="12" spans="1:1024">
      <c r="A12" s="1">
        <f t="shared" si="1"/>
        <v>11</v>
      </c>
      <c r="B12" s="2" t="s">
        <v>170</v>
      </c>
      <c r="C12" s="1" t="s">
        <v>36</v>
      </c>
      <c r="D12" s="1" t="s">
        <v>157</v>
      </c>
      <c r="E12" s="2" t="s">
        <v>57</v>
      </c>
      <c r="F12" s="2" t="s">
        <v>171</v>
      </c>
      <c r="G12" s="12" t="s">
        <v>14</v>
      </c>
      <c r="H12" s="12">
        <v>427</v>
      </c>
      <c r="I12" s="12" t="s">
        <v>14</v>
      </c>
      <c r="J12" s="12">
        <v>442</v>
      </c>
      <c r="K12" s="12" t="s">
        <v>14</v>
      </c>
      <c r="L12" s="12">
        <v>398</v>
      </c>
      <c r="M12" s="12" t="s">
        <v>14</v>
      </c>
      <c r="N12" s="12">
        <v>0</v>
      </c>
      <c r="O12" s="12" t="s">
        <v>14</v>
      </c>
      <c r="P12" s="12">
        <v>0</v>
      </c>
      <c r="Q12" s="12" t="s">
        <v>14</v>
      </c>
      <c r="R12" s="12">
        <v>0</v>
      </c>
      <c r="S12" s="12">
        <f t="shared" si="0"/>
        <v>1267</v>
      </c>
      <c r="T12" s="3" t="s">
        <v>14</v>
      </c>
    </row>
    <row r="13" spans="1:1024">
      <c r="A13" s="1">
        <f t="shared" si="1"/>
        <v>12</v>
      </c>
      <c r="B13" s="2" t="s">
        <v>172</v>
      </c>
      <c r="C13" s="1" t="s">
        <v>11</v>
      </c>
      <c r="D13" s="1" t="s">
        <v>157</v>
      </c>
      <c r="E13" s="2" t="s">
        <v>29</v>
      </c>
      <c r="F13" s="2" t="s">
        <v>102</v>
      </c>
      <c r="G13" s="12" t="s">
        <v>14</v>
      </c>
      <c r="H13" s="12">
        <v>359</v>
      </c>
      <c r="I13" s="12" t="s">
        <v>14</v>
      </c>
      <c r="J13" s="12">
        <v>411</v>
      </c>
      <c r="K13" s="12" t="s">
        <v>14</v>
      </c>
      <c r="L13" s="12">
        <v>353</v>
      </c>
      <c r="M13" s="12" t="s">
        <v>14</v>
      </c>
      <c r="N13" s="12">
        <v>0</v>
      </c>
      <c r="O13" s="12" t="s">
        <v>14</v>
      </c>
      <c r="P13" s="12">
        <v>0</v>
      </c>
      <c r="Q13" s="12" t="s">
        <v>14</v>
      </c>
      <c r="R13" s="12">
        <v>0</v>
      </c>
      <c r="S13" s="12">
        <f t="shared" si="0"/>
        <v>1123</v>
      </c>
    </row>
    <row r="14" spans="1:1024">
      <c r="A14" s="1">
        <f t="shared" si="1"/>
        <v>13</v>
      </c>
      <c r="B14" s="2" t="s">
        <v>173</v>
      </c>
      <c r="C14" s="1" t="s">
        <v>36</v>
      </c>
      <c r="D14" s="1" t="s">
        <v>157</v>
      </c>
      <c r="E14" s="2" t="s">
        <v>16</v>
      </c>
      <c r="F14" s="2" t="s">
        <v>131</v>
      </c>
      <c r="G14" s="12" t="s">
        <v>14</v>
      </c>
      <c r="H14" s="12">
        <v>528</v>
      </c>
      <c r="I14" s="12" t="s">
        <v>14</v>
      </c>
      <c r="J14" s="12">
        <v>517</v>
      </c>
      <c r="K14" s="12" t="s">
        <v>14</v>
      </c>
      <c r="L14" s="12">
        <v>0</v>
      </c>
      <c r="M14" s="12" t="s">
        <v>14</v>
      </c>
      <c r="N14" s="12">
        <v>0</v>
      </c>
      <c r="O14" s="12" t="s">
        <v>14</v>
      </c>
      <c r="P14" s="12">
        <v>0</v>
      </c>
      <c r="Q14" s="12" t="s">
        <v>14</v>
      </c>
      <c r="R14" s="12">
        <v>0</v>
      </c>
      <c r="S14" s="12">
        <f t="shared" si="0"/>
        <v>1045</v>
      </c>
    </row>
    <row r="15" spans="1:1024">
      <c r="A15" s="1">
        <f t="shared" si="1"/>
        <v>14</v>
      </c>
      <c r="B15" s="2" t="s">
        <v>174</v>
      </c>
      <c r="C15" s="1" t="s">
        <v>11</v>
      </c>
      <c r="D15" s="1" t="s">
        <v>157</v>
      </c>
      <c r="E15" s="2" t="s">
        <v>16</v>
      </c>
      <c r="F15" s="2" t="s">
        <v>175</v>
      </c>
      <c r="G15" s="12" t="s">
        <v>14</v>
      </c>
      <c r="H15" s="12">
        <v>0</v>
      </c>
      <c r="I15" s="12" t="s">
        <v>14</v>
      </c>
      <c r="J15" s="12">
        <v>522</v>
      </c>
      <c r="K15" s="12" t="s">
        <v>14</v>
      </c>
      <c r="L15" s="12">
        <v>514</v>
      </c>
      <c r="M15" s="12" t="s">
        <v>14</v>
      </c>
      <c r="N15" s="12">
        <v>0</v>
      </c>
      <c r="O15" s="12" t="s">
        <v>14</v>
      </c>
      <c r="P15" s="12">
        <v>0</v>
      </c>
      <c r="Q15" s="12" t="s">
        <v>14</v>
      </c>
      <c r="R15" s="12">
        <v>0</v>
      </c>
      <c r="S15" s="12">
        <f t="shared" si="0"/>
        <v>1036</v>
      </c>
    </row>
    <row r="16" spans="1:1024">
      <c r="A16" s="1">
        <f t="shared" si="1"/>
        <v>15</v>
      </c>
      <c r="B16" s="2" t="s">
        <v>176</v>
      </c>
      <c r="C16" s="1" t="s">
        <v>11</v>
      </c>
      <c r="D16" s="1" t="s">
        <v>157</v>
      </c>
      <c r="E16" s="2" t="s">
        <v>57</v>
      </c>
      <c r="F16" s="2" t="s">
        <v>171</v>
      </c>
      <c r="G16" s="12" t="s">
        <v>14</v>
      </c>
      <c r="H16" s="12">
        <v>0</v>
      </c>
      <c r="I16" s="12" t="s">
        <v>14</v>
      </c>
      <c r="J16" s="12">
        <v>510</v>
      </c>
      <c r="K16" s="12" t="s">
        <v>14</v>
      </c>
      <c r="L16" s="12">
        <v>510</v>
      </c>
      <c r="M16" s="12" t="s">
        <v>14</v>
      </c>
      <c r="N16" s="12">
        <v>0</v>
      </c>
      <c r="O16" s="12" t="s">
        <v>14</v>
      </c>
      <c r="P16" s="12">
        <v>0</v>
      </c>
      <c r="Q16" s="12" t="s">
        <v>14</v>
      </c>
      <c r="R16" s="12">
        <v>0</v>
      </c>
      <c r="S16" s="12">
        <f t="shared" si="0"/>
        <v>1020</v>
      </c>
    </row>
    <row r="17" spans="1:1024">
      <c r="A17" s="1">
        <f t="shared" si="1"/>
        <v>16</v>
      </c>
      <c r="B17" s="2" t="s">
        <v>177</v>
      </c>
      <c r="C17" s="1" t="s">
        <v>36</v>
      </c>
      <c r="D17" s="1" t="s">
        <v>157</v>
      </c>
      <c r="E17" s="2" t="s">
        <v>32</v>
      </c>
      <c r="F17" s="2" t="s">
        <v>151</v>
      </c>
      <c r="G17" s="12" t="s">
        <v>14</v>
      </c>
      <c r="H17" s="12">
        <v>513</v>
      </c>
      <c r="I17" s="12" t="s">
        <v>14</v>
      </c>
      <c r="J17" s="12">
        <v>492</v>
      </c>
      <c r="K17" s="12" t="s">
        <v>14</v>
      </c>
      <c r="L17" s="12">
        <v>0</v>
      </c>
      <c r="M17" s="12" t="s">
        <v>14</v>
      </c>
      <c r="N17" s="12">
        <v>0</v>
      </c>
      <c r="O17" s="12" t="s">
        <v>14</v>
      </c>
      <c r="P17" s="12">
        <v>0</v>
      </c>
      <c r="Q17" s="12" t="s">
        <v>14</v>
      </c>
      <c r="R17" s="12">
        <v>0</v>
      </c>
      <c r="S17" s="12">
        <f t="shared" si="0"/>
        <v>1005</v>
      </c>
    </row>
    <row r="18" spans="1:1024">
      <c r="A18" s="1">
        <f t="shared" si="1"/>
        <v>17</v>
      </c>
      <c r="B18" s="2" t="s">
        <v>178</v>
      </c>
      <c r="C18" s="1" t="s">
        <v>36</v>
      </c>
      <c r="D18" s="1" t="s">
        <v>157</v>
      </c>
      <c r="E18" s="2" t="s">
        <v>32</v>
      </c>
      <c r="F18" s="2" t="s">
        <v>151</v>
      </c>
      <c r="G18" s="12" t="s">
        <v>14</v>
      </c>
      <c r="H18" s="12">
        <v>502</v>
      </c>
      <c r="I18" s="12" t="s">
        <v>14</v>
      </c>
      <c r="J18" s="12">
        <v>492</v>
      </c>
      <c r="K18" s="12" t="s">
        <v>14</v>
      </c>
      <c r="L18" s="12">
        <v>0</v>
      </c>
      <c r="M18" s="12" t="s">
        <v>14</v>
      </c>
      <c r="N18" s="12">
        <v>0</v>
      </c>
      <c r="O18" s="12" t="s">
        <v>14</v>
      </c>
      <c r="P18" s="12">
        <v>0</v>
      </c>
      <c r="Q18" s="12" t="s">
        <v>14</v>
      </c>
      <c r="R18" s="12">
        <v>0</v>
      </c>
      <c r="S18" s="12">
        <f t="shared" si="0"/>
        <v>994</v>
      </c>
    </row>
    <row r="19" spans="1:1024">
      <c r="A19" s="1">
        <f t="shared" si="1"/>
        <v>18</v>
      </c>
      <c r="B19" s="2" t="s">
        <v>179</v>
      </c>
      <c r="C19" s="1" t="s">
        <v>11</v>
      </c>
      <c r="D19" s="1" t="s">
        <v>157</v>
      </c>
      <c r="E19" s="2" t="s">
        <v>12</v>
      </c>
      <c r="F19" s="2" t="s">
        <v>38</v>
      </c>
      <c r="G19" s="12" t="s">
        <v>14</v>
      </c>
      <c r="H19" s="12">
        <v>0</v>
      </c>
      <c r="I19" s="12" t="s">
        <v>14</v>
      </c>
      <c r="J19" s="12">
        <v>458</v>
      </c>
      <c r="K19" s="12" t="s">
        <v>14</v>
      </c>
      <c r="L19" s="12">
        <v>491</v>
      </c>
      <c r="M19" s="12" t="s">
        <v>14</v>
      </c>
      <c r="N19" s="12">
        <v>0</v>
      </c>
      <c r="O19" s="12" t="s">
        <v>14</v>
      </c>
      <c r="P19" s="12">
        <v>0</v>
      </c>
      <c r="Q19" s="12" t="s">
        <v>14</v>
      </c>
      <c r="R19" s="12">
        <v>0</v>
      </c>
      <c r="S19" s="12">
        <f t="shared" si="0"/>
        <v>949</v>
      </c>
    </row>
    <row r="20" spans="1:1024">
      <c r="A20" s="1">
        <f t="shared" si="1"/>
        <v>19</v>
      </c>
      <c r="B20" s="2" t="s">
        <v>180</v>
      </c>
      <c r="C20" s="1" t="s">
        <v>11</v>
      </c>
      <c r="D20" s="1" t="s">
        <v>157</v>
      </c>
      <c r="E20" s="2" t="s">
        <v>57</v>
      </c>
      <c r="F20" s="2" t="s">
        <v>171</v>
      </c>
      <c r="G20" s="12" t="s">
        <v>14</v>
      </c>
      <c r="H20" s="12">
        <v>0</v>
      </c>
      <c r="I20" s="12" t="s">
        <v>14</v>
      </c>
      <c r="J20" s="12">
        <v>457</v>
      </c>
      <c r="K20" s="12" t="s">
        <v>14</v>
      </c>
      <c r="L20" s="12">
        <v>457</v>
      </c>
      <c r="M20" s="12" t="s">
        <v>14</v>
      </c>
      <c r="N20" s="12">
        <v>0</v>
      </c>
      <c r="O20" s="12" t="s">
        <v>14</v>
      </c>
      <c r="P20" s="12">
        <v>0</v>
      </c>
      <c r="Q20" s="12" t="s">
        <v>14</v>
      </c>
      <c r="R20" s="12">
        <v>0</v>
      </c>
      <c r="S20" s="12">
        <f t="shared" si="0"/>
        <v>914</v>
      </c>
    </row>
    <row r="21" spans="1:1024">
      <c r="A21" s="1">
        <f t="shared" si="1"/>
        <v>20</v>
      </c>
      <c r="B21" s="2" t="s">
        <v>181</v>
      </c>
      <c r="C21" s="1" t="s">
        <v>11</v>
      </c>
      <c r="D21" s="1" t="s">
        <v>157</v>
      </c>
      <c r="E21" s="2" t="s">
        <v>32</v>
      </c>
      <c r="F21" s="2" t="s">
        <v>151</v>
      </c>
      <c r="G21" s="12" t="s">
        <v>14</v>
      </c>
      <c r="H21" s="12">
        <v>423</v>
      </c>
      <c r="I21" s="12" t="s">
        <v>14</v>
      </c>
      <c r="J21" s="12">
        <v>464</v>
      </c>
      <c r="K21" s="12" t="s">
        <v>14</v>
      </c>
      <c r="L21" s="12">
        <v>0</v>
      </c>
      <c r="M21" s="12" t="s">
        <v>14</v>
      </c>
      <c r="N21" s="12">
        <v>0</v>
      </c>
      <c r="O21" s="12" t="s">
        <v>14</v>
      </c>
      <c r="P21" s="12">
        <v>0</v>
      </c>
      <c r="Q21" s="12" t="s">
        <v>14</v>
      </c>
      <c r="R21" s="12">
        <v>0</v>
      </c>
      <c r="S21" s="12">
        <f t="shared" si="0"/>
        <v>887</v>
      </c>
    </row>
    <row r="22" spans="1:1024">
      <c r="A22" s="1">
        <f t="shared" si="1"/>
        <v>21</v>
      </c>
      <c r="B22" s="2" t="s">
        <v>182</v>
      </c>
      <c r="C22" s="1" t="s">
        <v>11</v>
      </c>
      <c r="D22" s="1" t="s">
        <v>157</v>
      </c>
      <c r="E22" s="2" t="s">
        <v>29</v>
      </c>
      <c r="F22" s="2" t="s">
        <v>30</v>
      </c>
      <c r="G22" s="12" t="s">
        <v>14</v>
      </c>
      <c r="H22" s="12">
        <v>434</v>
      </c>
      <c r="I22" s="12" t="s">
        <v>14</v>
      </c>
      <c r="J22" s="12">
        <v>450</v>
      </c>
      <c r="K22" s="12" t="s">
        <v>14</v>
      </c>
      <c r="L22" s="12">
        <v>0</v>
      </c>
      <c r="M22" s="12" t="s">
        <v>14</v>
      </c>
      <c r="N22" s="12">
        <v>0</v>
      </c>
      <c r="O22" s="12" t="s">
        <v>14</v>
      </c>
      <c r="P22" s="12">
        <v>0</v>
      </c>
      <c r="Q22" s="12" t="s">
        <v>14</v>
      </c>
      <c r="R22" s="12">
        <v>0</v>
      </c>
      <c r="S22" s="12">
        <f t="shared" si="0"/>
        <v>884</v>
      </c>
    </row>
    <row r="23" spans="1:1024">
      <c r="A23" s="1">
        <f t="shared" si="1"/>
        <v>22</v>
      </c>
      <c r="B23" s="2" t="s">
        <v>183</v>
      </c>
      <c r="C23" s="1" t="s">
        <v>36</v>
      </c>
      <c r="D23" s="1" t="s">
        <v>157</v>
      </c>
      <c r="E23" s="2" t="s">
        <v>32</v>
      </c>
      <c r="F23" s="2" t="s">
        <v>151</v>
      </c>
      <c r="G23" s="12" t="s">
        <v>14</v>
      </c>
      <c r="H23" s="12">
        <v>476</v>
      </c>
      <c r="I23" s="12" t="s">
        <v>14</v>
      </c>
      <c r="J23" s="12">
        <v>0</v>
      </c>
      <c r="K23" s="12" t="s">
        <v>14</v>
      </c>
      <c r="L23" s="12">
        <v>392</v>
      </c>
      <c r="M23" s="12" t="s">
        <v>14</v>
      </c>
      <c r="N23" s="12">
        <v>0</v>
      </c>
      <c r="O23" s="12" t="s">
        <v>14</v>
      </c>
      <c r="P23" s="12">
        <v>0</v>
      </c>
      <c r="Q23" s="12" t="s">
        <v>14</v>
      </c>
      <c r="R23" s="12">
        <v>0</v>
      </c>
      <c r="S23" s="12">
        <f t="shared" si="0"/>
        <v>868</v>
      </c>
    </row>
    <row r="24" spans="1:1024">
      <c r="A24" s="1">
        <f t="shared" si="1"/>
        <v>23</v>
      </c>
      <c r="B24" s="2" t="s">
        <v>184</v>
      </c>
      <c r="C24" s="1" t="s">
        <v>36</v>
      </c>
      <c r="D24" s="1" t="s">
        <v>157</v>
      </c>
      <c r="E24" s="2" t="s">
        <v>12</v>
      </c>
      <c r="F24" s="2" t="s">
        <v>38</v>
      </c>
      <c r="G24" s="12" t="s">
        <v>14</v>
      </c>
      <c r="H24" s="12">
        <v>0</v>
      </c>
      <c r="I24" s="12" t="s">
        <v>14</v>
      </c>
      <c r="J24" s="12">
        <v>425</v>
      </c>
      <c r="K24" s="12" t="s">
        <v>14</v>
      </c>
      <c r="L24" s="12">
        <v>412</v>
      </c>
      <c r="M24" s="12" t="s">
        <v>14</v>
      </c>
      <c r="N24" s="12">
        <v>0</v>
      </c>
      <c r="O24" s="12" t="s">
        <v>14</v>
      </c>
      <c r="P24" s="12">
        <v>0</v>
      </c>
      <c r="Q24" s="12" t="s">
        <v>14</v>
      </c>
      <c r="R24" s="12">
        <v>0</v>
      </c>
      <c r="S24" s="12">
        <f t="shared" si="0"/>
        <v>837</v>
      </c>
    </row>
    <row r="25" spans="1:1024">
      <c r="A25" s="1">
        <f t="shared" si="1"/>
        <v>24</v>
      </c>
      <c r="B25" s="2" t="s">
        <v>185</v>
      </c>
      <c r="C25" s="1" t="s">
        <v>11</v>
      </c>
      <c r="D25" s="1" t="s">
        <v>157</v>
      </c>
      <c r="E25" s="2" t="s">
        <v>20</v>
      </c>
      <c r="F25" s="2" t="s">
        <v>63</v>
      </c>
      <c r="G25" s="12" t="s">
        <v>14</v>
      </c>
      <c r="H25" s="12">
        <v>412</v>
      </c>
      <c r="I25" s="12" t="s">
        <v>14</v>
      </c>
      <c r="J25" s="12">
        <v>422</v>
      </c>
      <c r="K25" s="12" t="s">
        <v>14</v>
      </c>
      <c r="L25" s="12">
        <v>0</v>
      </c>
      <c r="M25" s="12" t="s">
        <v>14</v>
      </c>
      <c r="N25" s="12">
        <v>0</v>
      </c>
      <c r="O25" s="12" t="s">
        <v>14</v>
      </c>
      <c r="P25" s="12">
        <v>0</v>
      </c>
      <c r="Q25" s="12" t="s">
        <v>14</v>
      </c>
      <c r="R25" s="12">
        <v>0</v>
      </c>
      <c r="S25" s="12">
        <f t="shared" si="0"/>
        <v>834</v>
      </c>
    </row>
    <row r="26" spans="1:1024">
      <c r="A26" s="1">
        <f t="shared" si="1"/>
        <v>25</v>
      </c>
      <c r="B26" s="2" t="s">
        <v>186</v>
      </c>
      <c r="C26" s="1" t="s">
        <v>11</v>
      </c>
      <c r="D26" s="1" t="s">
        <v>157</v>
      </c>
      <c r="E26" s="2" t="s">
        <v>29</v>
      </c>
      <c r="F26" s="2" t="s">
        <v>30</v>
      </c>
      <c r="G26" s="12" t="s">
        <v>14</v>
      </c>
      <c r="H26" s="12">
        <v>379</v>
      </c>
      <c r="I26" s="12" t="s">
        <v>14</v>
      </c>
      <c r="J26" s="12">
        <v>450</v>
      </c>
      <c r="K26" s="12" t="s">
        <v>14</v>
      </c>
      <c r="L26" s="12">
        <v>0</v>
      </c>
      <c r="M26" s="12" t="s">
        <v>14</v>
      </c>
      <c r="N26" s="12">
        <v>0</v>
      </c>
      <c r="O26" s="12" t="s">
        <v>14</v>
      </c>
      <c r="P26" s="12">
        <v>0</v>
      </c>
      <c r="Q26" s="12" t="s">
        <v>14</v>
      </c>
      <c r="R26" s="12">
        <v>0</v>
      </c>
      <c r="S26" s="12">
        <f t="shared" si="0"/>
        <v>829</v>
      </c>
    </row>
    <row r="27" spans="1:1024" s="1" customFormat="1">
      <c r="A27" s="1">
        <f t="shared" si="1"/>
        <v>26</v>
      </c>
      <c r="B27" s="2" t="s">
        <v>187</v>
      </c>
      <c r="C27" s="1" t="s">
        <v>11</v>
      </c>
      <c r="D27" s="1" t="s">
        <v>157</v>
      </c>
      <c r="E27" s="2" t="s">
        <v>20</v>
      </c>
      <c r="F27" s="2" t="s">
        <v>63</v>
      </c>
      <c r="G27" s="12" t="s">
        <v>14</v>
      </c>
      <c r="H27" s="12">
        <v>403</v>
      </c>
      <c r="I27" s="12" t="s">
        <v>14</v>
      </c>
      <c r="J27" s="12">
        <v>422</v>
      </c>
      <c r="K27" s="12" t="s">
        <v>14</v>
      </c>
      <c r="L27" s="12">
        <v>0</v>
      </c>
      <c r="M27" s="12" t="s">
        <v>14</v>
      </c>
      <c r="N27" s="12">
        <v>0</v>
      </c>
      <c r="O27" s="12" t="s">
        <v>14</v>
      </c>
      <c r="P27" s="12">
        <v>0</v>
      </c>
      <c r="Q27" s="12" t="s">
        <v>14</v>
      </c>
      <c r="R27" s="12">
        <v>0</v>
      </c>
      <c r="S27" s="12">
        <f t="shared" si="0"/>
        <v>825</v>
      </c>
      <c r="AMF27"/>
      <c r="AMG27"/>
      <c r="AMH27"/>
      <c r="AMI27"/>
      <c r="AMJ27"/>
    </row>
    <row r="28" spans="1:1024" s="15" customFormat="1">
      <c r="A28" s="1">
        <f t="shared" si="1"/>
        <v>27</v>
      </c>
      <c r="B28" s="2" t="s">
        <v>188</v>
      </c>
      <c r="C28" s="1" t="s">
        <v>11</v>
      </c>
      <c r="D28" s="1" t="s">
        <v>157</v>
      </c>
      <c r="E28" s="2" t="s">
        <v>57</v>
      </c>
      <c r="F28" s="2" t="s">
        <v>171</v>
      </c>
      <c r="G28" s="12" t="s">
        <v>14</v>
      </c>
      <c r="H28" s="12">
        <v>0</v>
      </c>
      <c r="I28" s="12" t="s">
        <v>14</v>
      </c>
      <c r="J28" s="12">
        <v>420</v>
      </c>
      <c r="K28" s="12" t="s">
        <v>14</v>
      </c>
      <c r="L28" s="12">
        <v>397</v>
      </c>
      <c r="M28" s="12" t="s">
        <v>14</v>
      </c>
      <c r="N28" s="12">
        <v>0</v>
      </c>
      <c r="O28" s="12" t="s">
        <v>14</v>
      </c>
      <c r="P28" s="12">
        <v>0</v>
      </c>
      <c r="Q28" s="12" t="s">
        <v>14</v>
      </c>
      <c r="R28" s="12">
        <v>0</v>
      </c>
      <c r="S28" s="12">
        <f t="shared" si="0"/>
        <v>817</v>
      </c>
      <c r="AMF28"/>
      <c r="AMG28"/>
      <c r="AMH28"/>
      <c r="AMI28"/>
      <c r="AMJ28"/>
    </row>
    <row r="29" spans="1:1024" s="15" customFormat="1">
      <c r="A29" s="1">
        <f t="shared" si="1"/>
        <v>28</v>
      </c>
      <c r="B29" s="2" t="s">
        <v>189</v>
      </c>
      <c r="C29" s="1" t="s">
        <v>11</v>
      </c>
      <c r="D29" s="1" t="s">
        <v>157</v>
      </c>
      <c r="E29" s="2" t="s">
        <v>25</v>
      </c>
      <c r="F29" s="2" t="s">
        <v>190</v>
      </c>
      <c r="G29" s="12" t="s">
        <v>14</v>
      </c>
      <c r="H29" s="12">
        <v>0</v>
      </c>
      <c r="I29" s="12" t="s">
        <v>14</v>
      </c>
      <c r="J29" s="12">
        <v>374</v>
      </c>
      <c r="K29" s="12" t="s">
        <v>14</v>
      </c>
      <c r="L29" s="12">
        <v>416</v>
      </c>
      <c r="M29" s="12" t="s">
        <v>14</v>
      </c>
      <c r="N29" s="12">
        <v>0</v>
      </c>
      <c r="O29" s="12" t="s">
        <v>14</v>
      </c>
      <c r="P29" s="12">
        <v>0</v>
      </c>
      <c r="Q29" s="12" t="s">
        <v>14</v>
      </c>
      <c r="R29" s="12">
        <v>0</v>
      </c>
      <c r="S29" s="12">
        <f t="shared" si="0"/>
        <v>790</v>
      </c>
      <c r="AMF29"/>
      <c r="AMG29"/>
      <c r="AMH29"/>
      <c r="AMI29"/>
      <c r="AMJ29"/>
    </row>
    <row r="30" spans="1:1024" s="15" customFormat="1">
      <c r="A30" s="1">
        <f t="shared" si="1"/>
        <v>29</v>
      </c>
      <c r="B30" s="2" t="s">
        <v>191</v>
      </c>
      <c r="C30" s="1" t="s">
        <v>36</v>
      </c>
      <c r="D30" s="1" t="s">
        <v>157</v>
      </c>
      <c r="E30" s="2" t="s">
        <v>29</v>
      </c>
      <c r="F30" s="2" t="s">
        <v>55</v>
      </c>
      <c r="G30" s="12" t="s">
        <v>14</v>
      </c>
      <c r="H30" s="12">
        <v>322</v>
      </c>
      <c r="I30" s="12" t="s">
        <v>14</v>
      </c>
      <c r="J30" s="12">
        <v>0</v>
      </c>
      <c r="K30" s="12" t="s">
        <v>14</v>
      </c>
      <c r="L30" s="12">
        <v>400</v>
      </c>
      <c r="M30" s="12" t="s">
        <v>14</v>
      </c>
      <c r="N30" s="12">
        <v>0</v>
      </c>
      <c r="O30" s="12" t="s">
        <v>14</v>
      </c>
      <c r="P30" s="12">
        <v>0</v>
      </c>
      <c r="Q30" s="12" t="s">
        <v>14</v>
      </c>
      <c r="R30" s="12">
        <v>0</v>
      </c>
      <c r="S30" s="12">
        <f t="shared" si="0"/>
        <v>722</v>
      </c>
      <c r="AMF30"/>
      <c r="AMG30"/>
      <c r="AMH30"/>
      <c r="AMI30"/>
      <c r="AMJ30"/>
    </row>
    <row r="31" spans="1:1024" s="15" customFormat="1">
      <c r="A31" s="1">
        <f t="shared" si="1"/>
        <v>30</v>
      </c>
      <c r="B31" s="2" t="s">
        <v>192</v>
      </c>
      <c r="C31" s="1" t="s">
        <v>36</v>
      </c>
      <c r="D31" s="1" t="s">
        <v>157</v>
      </c>
      <c r="E31" s="2" t="s">
        <v>16</v>
      </c>
      <c r="F31" s="2" t="s">
        <v>161</v>
      </c>
      <c r="G31" s="12" t="s">
        <v>14</v>
      </c>
      <c r="H31" s="12">
        <v>293</v>
      </c>
      <c r="I31" s="12" t="s">
        <v>14</v>
      </c>
      <c r="J31" s="12">
        <v>0</v>
      </c>
      <c r="K31" s="12" t="s">
        <v>14</v>
      </c>
      <c r="L31" s="12">
        <v>410</v>
      </c>
      <c r="M31" s="12" t="s">
        <v>14</v>
      </c>
      <c r="N31" s="12">
        <v>0</v>
      </c>
      <c r="O31" s="12" t="s">
        <v>14</v>
      </c>
      <c r="P31" s="12">
        <v>0</v>
      </c>
      <c r="Q31" s="12" t="s">
        <v>14</v>
      </c>
      <c r="R31" s="12">
        <v>0</v>
      </c>
      <c r="S31" s="12">
        <f t="shared" si="0"/>
        <v>703</v>
      </c>
      <c r="AMF31"/>
      <c r="AMG31"/>
      <c r="AMH31"/>
      <c r="AMI31"/>
      <c r="AMJ31"/>
    </row>
    <row r="32" spans="1:1024">
      <c r="A32" s="1">
        <f t="shared" si="1"/>
        <v>31</v>
      </c>
      <c r="B32" s="2" t="s">
        <v>193</v>
      </c>
      <c r="C32" s="1" t="s">
        <v>36</v>
      </c>
      <c r="D32" s="1" t="s">
        <v>157</v>
      </c>
      <c r="E32" s="2" t="s">
        <v>29</v>
      </c>
      <c r="F32" s="2" t="s">
        <v>102</v>
      </c>
      <c r="G32" s="12" t="s">
        <v>14</v>
      </c>
      <c r="H32" s="12">
        <v>0</v>
      </c>
      <c r="I32" s="12" t="s">
        <v>14</v>
      </c>
      <c r="J32" s="12">
        <v>297</v>
      </c>
      <c r="K32" s="12" t="s">
        <v>14</v>
      </c>
      <c r="L32" s="12">
        <v>390</v>
      </c>
      <c r="M32" s="12" t="s">
        <v>14</v>
      </c>
      <c r="N32" s="12">
        <v>0</v>
      </c>
      <c r="O32" s="12" t="s">
        <v>14</v>
      </c>
      <c r="P32" s="12">
        <v>0</v>
      </c>
      <c r="Q32" s="12" t="s">
        <v>14</v>
      </c>
      <c r="R32" s="12">
        <v>0</v>
      </c>
      <c r="S32" s="12">
        <f t="shared" si="0"/>
        <v>687</v>
      </c>
    </row>
    <row r="33" spans="1:1024">
      <c r="A33" s="1">
        <f t="shared" si="1"/>
        <v>32</v>
      </c>
      <c r="B33" s="2" t="s">
        <v>194</v>
      </c>
      <c r="C33" s="1" t="s">
        <v>36</v>
      </c>
      <c r="D33" s="1" t="s">
        <v>157</v>
      </c>
      <c r="E33" s="2" t="s">
        <v>25</v>
      </c>
      <c r="F33" s="2" t="s">
        <v>114</v>
      </c>
      <c r="G33" s="12" t="s">
        <v>14</v>
      </c>
      <c r="H33" s="12">
        <v>525</v>
      </c>
      <c r="I33" s="12" t="s">
        <v>14</v>
      </c>
      <c r="J33" s="12">
        <v>0</v>
      </c>
      <c r="K33" s="12" t="s">
        <v>14</v>
      </c>
      <c r="L33" s="12">
        <v>0</v>
      </c>
      <c r="M33" s="12" t="s">
        <v>14</v>
      </c>
      <c r="N33" s="12">
        <v>0</v>
      </c>
      <c r="O33" s="12" t="s">
        <v>14</v>
      </c>
      <c r="P33" s="12">
        <v>0</v>
      </c>
      <c r="Q33" s="12" t="s">
        <v>14</v>
      </c>
      <c r="R33" s="12">
        <v>0</v>
      </c>
      <c r="S33" s="12">
        <f t="shared" si="0"/>
        <v>525</v>
      </c>
    </row>
    <row r="34" spans="1:1024">
      <c r="A34" s="1">
        <f t="shared" si="1"/>
        <v>33</v>
      </c>
      <c r="B34" s="2" t="s">
        <v>195</v>
      </c>
      <c r="C34" s="1" t="s">
        <v>36</v>
      </c>
      <c r="D34" s="1" t="s">
        <v>157</v>
      </c>
      <c r="E34" s="2" t="s">
        <v>20</v>
      </c>
      <c r="F34" s="2" t="s">
        <v>21</v>
      </c>
      <c r="G34" s="12" t="s">
        <v>14</v>
      </c>
      <c r="H34" s="12">
        <v>0</v>
      </c>
      <c r="I34" s="12" t="s">
        <v>14</v>
      </c>
      <c r="J34" s="12">
        <v>0</v>
      </c>
      <c r="K34" s="12" t="s">
        <v>14</v>
      </c>
      <c r="L34" s="12">
        <v>516</v>
      </c>
      <c r="M34" s="12" t="s">
        <v>14</v>
      </c>
      <c r="N34" s="12">
        <v>0</v>
      </c>
      <c r="O34" s="12" t="s">
        <v>14</v>
      </c>
      <c r="P34" s="12">
        <v>0</v>
      </c>
      <c r="Q34" s="12" t="s">
        <v>14</v>
      </c>
      <c r="R34" s="12">
        <v>0</v>
      </c>
      <c r="S34" s="12">
        <f t="shared" ref="S34:S65" si="2">H34+J34+L34+N34+P34+R34</f>
        <v>516</v>
      </c>
    </row>
    <row r="35" spans="1:1024" s="15" customFormat="1">
      <c r="A35" s="1">
        <f t="shared" ref="A35:A59" si="3">A34+1</f>
        <v>34</v>
      </c>
      <c r="B35" s="2" t="s">
        <v>196</v>
      </c>
      <c r="C35" s="1" t="s">
        <v>36</v>
      </c>
      <c r="D35" s="1" t="s">
        <v>157</v>
      </c>
      <c r="E35" s="2" t="s">
        <v>57</v>
      </c>
      <c r="F35" s="2" t="s">
        <v>197</v>
      </c>
      <c r="G35" s="12" t="s">
        <v>14</v>
      </c>
      <c r="H35" s="12">
        <v>0</v>
      </c>
      <c r="I35" s="12" t="s">
        <v>14</v>
      </c>
      <c r="J35" s="12">
        <v>515</v>
      </c>
      <c r="K35" s="12" t="s">
        <v>14</v>
      </c>
      <c r="L35" s="12">
        <v>0</v>
      </c>
      <c r="M35" s="12" t="s">
        <v>14</v>
      </c>
      <c r="N35" s="12">
        <v>0</v>
      </c>
      <c r="O35" s="12" t="s">
        <v>14</v>
      </c>
      <c r="P35" s="12">
        <v>0</v>
      </c>
      <c r="Q35" s="12" t="s">
        <v>14</v>
      </c>
      <c r="R35" s="12">
        <v>0</v>
      </c>
      <c r="S35" s="12">
        <f t="shared" si="2"/>
        <v>515</v>
      </c>
      <c r="AMF35"/>
      <c r="AMG35"/>
      <c r="AMH35"/>
      <c r="AMI35"/>
      <c r="AMJ35"/>
    </row>
    <row r="36" spans="1:1024" s="15" customFormat="1">
      <c r="A36" s="1">
        <f t="shared" si="3"/>
        <v>35</v>
      </c>
      <c r="B36" s="2" t="s">
        <v>198</v>
      </c>
      <c r="C36" s="1" t="s">
        <v>36</v>
      </c>
      <c r="D36" s="1" t="s">
        <v>157</v>
      </c>
      <c r="E36" s="2" t="s">
        <v>32</v>
      </c>
      <c r="F36" s="2" t="s">
        <v>151</v>
      </c>
      <c r="G36" s="12" t="s">
        <v>14</v>
      </c>
      <c r="H36" s="12">
        <v>0</v>
      </c>
      <c r="I36" s="12" t="s">
        <v>14</v>
      </c>
      <c r="J36" s="12">
        <v>510</v>
      </c>
      <c r="K36" s="12" t="s">
        <v>14</v>
      </c>
      <c r="L36" s="12">
        <v>0</v>
      </c>
      <c r="M36" s="12" t="s">
        <v>14</v>
      </c>
      <c r="N36" s="12">
        <v>0</v>
      </c>
      <c r="O36" s="12" t="s">
        <v>14</v>
      </c>
      <c r="P36" s="12">
        <v>0</v>
      </c>
      <c r="Q36" s="12" t="s">
        <v>14</v>
      </c>
      <c r="R36" s="12">
        <v>0</v>
      </c>
      <c r="S36" s="12">
        <f t="shared" si="2"/>
        <v>510</v>
      </c>
      <c r="AMF36"/>
      <c r="AMG36"/>
      <c r="AMH36"/>
      <c r="AMI36"/>
      <c r="AMJ36"/>
    </row>
    <row r="37" spans="1:1024">
      <c r="A37" s="1">
        <f t="shared" si="3"/>
        <v>36</v>
      </c>
      <c r="B37" s="2" t="s">
        <v>199</v>
      </c>
      <c r="C37" s="1" t="s">
        <v>36</v>
      </c>
      <c r="D37" s="1" t="s">
        <v>157</v>
      </c>
      <c r="E37" s="2" t="s">
        <v>16</v>
      </c>
      <c r="F37" s="2" t="s">
        <v>200</v>
      </c>
      <c r="G37" s="12" t="s">
        <v>14</v>
      </c>
      <c r="H37" s="12">
        <v>0</v>
      </c>
      <c r="I37" s="12" t="s">
        <v>14</v>
      </c>
      <c r="J37" s="12">
        <v>502</v>
      </c>
      <c r="K37" s="12" t="s">
        <v>14</v>
      </c>
      <c r="L37" s="12">
        <v>0</v>
      </c>
      <c r="M37" s="12" t="s">
        <v>14</v>
      </c>
      <c r="N37" s="12">
        <v>0</v>
      </c>
      <c r="O37" s="12" t="s">
        <v>14</v>
      </c>
      <c r="P37" s="12">
        <v>0</v>
      </c>
      <c r="Q37" s="12" t="s">
        <v>14</v>
      </c>
      <c r="R37" s="12">
        <v>0</v>
      </c>
      <c r="S37" s="12">
        <f t="shared" si="2"/>
        <v>502</v>
      </c>
    </row>
    <row r="38" spans="1:1024">
      <c r="A38" s="1">
        <f t="shared" si="3"/>
        <v>37</v>
      </c>
      <c r="B38" s="2" t="s">
        <v>201</v>
      </c>
      <c r="C38" s="1" t="s">
        <v>36</v>
      </c>
      <c r="D38" s="1" t="s">
        <v>157</v>
      </c>
      <c r="E38" s="2" t="s">
        <v>29</v>
      </c>
      <c r="F38" s="2" t="s">
        <v>102</v>
      </c>
      <c r="G38" s="12" t="s">
        <v>14</v>
      </c>
      <c r="H38" s="12">
        <v>0</v>
      </c>
      <c r="I38" s="12" t="s">
        <v>14</v>
      </c>
      <c r="J38" s="12">
        <v>0</v>
      </c>
      <c r="L38" s="12">
        <v>494</v>
      </c>
      <c r="M38" s="12" t="s">
        <v>14</v>
      </c>
      <c r="N38" s="12">
        <v>0</v>
      </c>
      <c r="O38" s="12" t="s">
        <v>14</v>
      </c>
      <c r="P38" s="12">
        <v>0</v>
      </c>
      <c r="Q38" s="12" t="s">
        <v>14</v>
      </c>
      <c r="R38" s="12">
        <v>0</v>
      </c>
      <c r="S38" s="12">
        <f t="shared" si="2"/>
        <v>494</v>
      </c>
    </row>
    <row r="39" spans="1:1024">
      <c r="A39" s="1">
        <f t="shared" si="3"/>
        <v>38</v>
      </c>
      <c r="B39" s="2" t="s">
        <v>202</v>
      </c>
      <c r="C39" s="1" t="s">
        <v>11</v>
      </c>
      <c r="D39" s="1" t="s">
        <v>157</v>
      </c>
      <c r="E39" s="2" t="s">
        <v>12</v>
      </c>
      <c r="F39" s="2" t="s">
        <v>38</v>
      </c>
      <c r="G39" s="12" t="s">
        <v>14</v>
      </c>
      <c r="H39" s="12">
        <v>486</v>
      </c>
      <c r="I39" s="12" t="s">
        <v>14</v>
      </c>
      <c r="J39" s="12">
        <v>0</v>
      </c>
      <c r="K39" s="12" t="s">
        <v>14</v>
      </c>
      <c r="L39" s="12">
        <v>0</v>
      </c>
      <c r="M39" s="12" t="s">
        <v>14</v>
      </c>
      <c r="N39" s="12">
        <v>0</v>
      </c>
      <c r="O39" s="12" t="s">
        <v>14</v>
      </c>
      <c r="P39" s="12">
        <v>0</v>
      </c>
      <c r="Q39" s="12" t="s">
        <v>14</v>
      </c>
      <c r="R39" s="12">
        <v>0</v>
      </c>
      <c r="S39" s="12">
        <f t="shared" si="2"/>
        <v>486</v>
      </c>
    </row>
    <row r="40" spans="1:1024">
      <c r="A40" s="1">
        <f t="shared" si="3"/>
        <v>39</v>
      </c>
      <c r="B40" s="2" t="s">
        <v>203</v>
      </c>
      <c r="C40" s="1" t="s">
        <v>11</v>
      </c>
      <c r="D40" s="1" t="s">
        <v>157</v>
      </c>
      <c r="E40" s="2" t="s">
        <v>12</v>
      </c>
      <c r="F40" s="2" t="s">
        <v>82</v>
      </c>
      <c r="G40" s="12" t="s">
        <v>14</v>
      </c>
      <c r="H40" s="12">
        <v>0</v>
      </c>
      <c r="I40" s="12" t="s">
        <v>14</v>
      </c>
      <c r="J40" s="12">
        <v>0</v>
      </c>
      <c r="K40" s="12" t="s">
        <v>14</v>
      </c>
      <c r="L40" s="12">
        <v>469</v>
      </c>
      <c r="M40" s="12" t="s">
        <v>14</v>
      </c>
      <c r="N40" s="12">
        <v>0</v>
      </c>
      <c r="O40" s="12" t="s">
        <v>14</v>
      </c>
      <c r="P40" s="12">
        <v>0</v>
      </c>
      <c r="Q40" s="12" t="s">
        <v>14</v>
      </c>
      <c r="R40" s="12">
        <v>0</v>
      </c>
      <c r="S40" s="12">
        <f t="shared" si="2"/>
        <v>469</v>
      </c>
    </row>
    <row r="41" spans="1:1024">
      <c r="A41" s="1">
        <f t="shared" si="3"/>
        <v>40</v>
      </c>
      <c r="B41" s="2" t="s">
        <v>204</v>
      </c>
      <c r="C41" s="1" t="s">
        <v>11</v>
      </c>
      <c r="D41" s="1" t="s">
        <v>157</v>
      </c>
      <c r="E41" s="2" t="s">
        <v>57</v>
      </c>
      <c r="F41" s="2" t="s">
        <v>171</v>
      </c>
      <c r="G41" s="12" t="s">
        <v>14</v>
      </c>
      <c r="H41" s="12">
        <v>0</v>
      </c>
      <c r="I41" s="12" t="s">
        <v>14</v>
      </c>
      <c r="J41" s="12">
        <v>0</v>
      </c>
      <c r="K41" s="12" t="s">
        <v>14</v>
      </c>
      <c r="L41" s="12">
        <v>457</v>
      </c>
      <c r="M41" s="12" t="s">
        <v>14</v>
      </c>
      <c r="N41" s="12">
        <v>0</v>
      </c>
      <c r="O41" s="12" t="s">
        <v>14</v>
      </c>
      <c r="P41" s="12">
        <v>0</v>
      </c>
      <c r="Q41" s="12" t="s">
        <v>14</v>
      </c>
      <c r="R41" s="12">
        <v>0</v>
      </c>
      <c r="S41" s="12">
        <f t="shared" si="2"/>
        <v>457</v>
      </c>
    </row>
    <row r="42" spans="1:1024">
      <c r="A42" s="1">
        <f t="shared" si="3"/>
        <v>41</v>
      </c>
      <c r="B42" s="2" t="s">
        <v>205</v>
      </c>
      <c r="C42" s="1" t="s">
        <v>36</v>
      </c>
      <c r="D42" s="1" t="s">
        <v>157</v>
      </c>
      <c r="E42" s="2" t="s">
        <v>20</v>
      </c>
      <c r="F42" s="2" t="s">
        <v>107</v>
      </c>
      <c r="G42" s="12" t="s">
        <v>14</v>
      </c>
      <c r="H42" s="12">
        <v>437</v>
      </c>
      <c r="I42" s="12" t="s">
        <v>14</v>
      </c>
      <c r="J42" s="12">
        <v>0</v>
      </c>
      <c r="K42" s="12" t="s">
        <v>14</v>
      </c>
      <c r="L42" s="12">
        <v>0</v>
      </c>
      <c r="M42" s="12" t="s">
        <v>14</v>
      </c>
      <c r="N42" s="12">
        <v>0</v>
      </c>
      <c r="O42" s="12" t="s">
        <v>14</v>
      </c>
      <c r="P42" s="12">
        <v>0</v>
      </c>
      <c r="Q42" s="12" t="s">
        <v>14</v>
      </c>
      <c r="R42" s="12">
        <v>0</v>
      </c>
      <c r="S42" s="12">
        <f t="shared" si="2"/>
        <v>437</v>
      </c>
    </row>
    <row r="43" spans="1:1024">
      <c r="A43" s="1">
        <f t="shared" si="3"/>
        <v>42</v>
      </c>
      <c r="B43" s="2" t="s">
        <v>206</v>
      </c>
      <c r="C43" s="1" t="s">
        <v>11</v>
      </c>
      <c r="D43" s="1" t="s">
        <v>157</v>
      </c>
      <c r="E43" s="2" t="s">
        <v>20</v>
      </c>
      <c r="F43" s="2" t="s">
        <v>107</v>
      </c>
      <c r="G43" s="12" t="s">
        <v>14</v>
      </c>
      <c r="H43" s="12">
        <v>413</v>
      </c>
      <c r="I43" s="12" t="s">
        <v>14</v>
      </c>
      <c r="J43" s="12">
        <v>0</v>
      </c>
      <c r="K43" s="12" t="s">
        <v>14</v>
      </c>
      <c r="L43" s="12">
        <v>0</v>
      </c>
      <c r="M43" s="12" t="s">
        <v>14</v>
      </c>
      <c r="N43" s="12">
        <v>0</v>
      </c>
      <c r="O43" s="12" t="s">
        <v>14</v>
      </c>
      <c r="P43" s="12">
        <v>0</v>
      </c>
      <c r="Q43" s="12" t="s">
        <v>14</v>
      </c>
      <c r="R43" s="12">
        <v>0</v>
      </c>
      <c r="S43" s="12">
        <f t="shared" si="2"/>
        <v>413</v>
      </c>
    </row>
    <row r="44" spans="1:1024">
      <c r="A44" s="1">
        <f t="shared" si="3"/>
        <v>43</v>
      </c>
      <c r="B44" s="2" t="s">
        <v>207</v>
      </c>
      <c r="C44" s="1" t="s">
        <v>36</v>
      </c>
      <c r="D44" s="1" t="s">
        <v>157</v>
      </c>
      <c r="E44" s="2" t="s">
        <v>57</v>
      </c>
      <c r="F44" s="2" t="s">
        <v>197</v>
      </c>
      <c r="G44" s="12" t="s">
        <v>14</v>
      </c>
      <c r="H44" s="12">
        <v>0</v>
      </c>
      <c r="I44" s="12" t="s">
        <v>14</v>
      </c>
      <c r="J44" s="12">
        <v>409</v>
      </c>
      <c r="K44" s="12" t="s">
        <v>14</v>
      </c>
      <c r="L44" s="12">
        <v>0</v>
      </c>
      <c r="M44" s="12" t="s">
        <v>14</v>
      </c>
      <c r="N44" s="12">
        <v>0</v>
      </c>
      <c r="O44" s="12" t="s">
        <v>14</v>
      </c>
      <c r="P44" s="12">
        <v>0</v>
      </c>
      <c r="Q44" s="12" t="s">
        <v>14</v>
      </c>
      <c r="R44" s="12">
        <v>0</v>
      </c>
      <c r="S44" s="12">
        <f t="shared" si="2"/>
        <v>409</v>
      </c>
    </row>
    <row r="45" spans="1:1024">
      <c r="A45" s="1">
        <f t="shared" si="3"/>
        <v>44</v>
      </c>
      <c r="B45" s="2" t="s">
        <v>208</v>
      </c>
      <c r="C45" s="1" t="s">
        <v>36</v>
      </c>
      <c r="D45" s="1" t="s">
        <v>157</v>
      </c>
      <c r="E45" s="2" t="s">
        <v>45</v>
      </c>
      <c r="F45" s="2" t="s">
        <v>46</v>
      </c>
      <c r="G45" s="12" t="s">
        <v>14</v>
      </c>
      <c r="H45" s="12">
        <v>0</v>
      </c>
      <c r="I45" s="12" t="s">
        <v>14</v>
      </c>
      <c r="J45" s="12">
        <v>408</v>
      </c>
      <c r="K45" s="12" t="s">
        <v>14</v>
      </c>
      <c r="L45" s="12">
        <v>0</v>
      </c>
      <c r="M45" s="12" t="s">
        <v>14</v>
      </c>
      <c r="N45" s="12">
        <v>0</v>
      </c>
      <c r="O45" s="12" t="s">
        <v>14</v>
      </c>
      <c r="P45" s="12">
        <v>0</v>
      </c>
      <c r="Q45" s="12" t="s">
        <v>14</v>
      </c>
      <c r="R45" s="12">
        <v>0</v>
      </c>
      <c r="S45" s="12">
        <f t="shared" si="2"/>
        <v>408</v>
      </c>
    </row>
    <row r="46" spans="1:1024">
      <c r="A46" s="1">
        <f t="shared" si="3"/>
        <v>45</v>
      </c>
      <c r="B46" s="2" t="s">
        <v>209</v>
      </c>
      <c r="C46" s="1" t="s">
        <v>36</v>
      </c>
      <c r="D46" s="1" t="s">
        <v>157</v>
      </c>
      <c r="E46" s="2" t="s">
        <v>12</v>
      </c>
      <c r="F46" s="2" t="s">
        <v>38</v>
      </c>
      <c r="G46" s="12" t="s">
        <v>14</v>
      </c>
      <c r="H46" s="12">
        <v>403</v>
      </c>
      <c r="I46" s="12" t="s">
        <v>14</v>
      </c>
      <c r="J46" s="12">
        <v>0</v>
      </c>
      <c r="K46" s="12" t="s">
        <v>14</v>
      </c>
      <c r="L46" s="12">
        <v>0</v>
      </c>
      <c r="M46" s="12" t="s">
        <v>14</v>
      </c>
      <c r="N46" s="12">
        <v>0</v>
      </c>
      <c r="O46" s="12" t="s">
        <v>14</v>
      </c>
      <c r="P46" s="12">
        <v>0</v>
      </c>
      <c r="Q46" s="12" t="s">
        <v>14</v>
      </c>
      <c r="R46" s="12">
        <v>0</v>
      </c>
      <c r="S46" s="12">
        <f t="shared" si="2"/>
        <v>403</v>
      </c>
    </row>
    <row r="47" spans="1:1024">
      <c r="A47" s="1">
        <f t="shared" si="3"/>
        <v>46</v>
      </c>
      <c r="B47" s="2" t="s">
        <v>210</v>
      </c>
      <c r="C47" s="1" t="s">
        <v>36</v>
      </c>
      <c r="D47" s="1" t="s">
        <v>157</v>
      </c>
      <c r="E47" s="2" t="s">
        <v>32</v>
      </c>
      <c r="F47" s="2" t="s">
        <v>151</v>
      </c>
      <c r="G47" s="12" t="s">
        <v>14</v>
      </c>
      <c r="H47" s="12">
        <v>0</v>
      </c>
      <c r="I47" s="12" t="s">
        <v>14</v>
      </c>
      <c r="J47" s="12">
        <v>0</v>
      </c>
      <c r="K47" s="12" t="s">
        <v>14</v>
      </c>
      <c r="L47" s="12">
        <v>403</v>
      </c>
      <c r="M47" s="12" t="s">
        <v>14</v>
      </c>
      <c r="N47" s="12">
        <v>0</v>
      </c>
      <c r="O47" s="12" t="s">
        <v>14</v>
      </c>
      <c r="P47" s="12">
        <v>0</v>
      </c>
      <c r="Q47" s="12" t="s">
        <v>14</v>
      </c>
      <c r="R47" s="12">
        <v>0</v>
      </c>
      <c r="S47" s="12">
        <f t="shared" si="2"/>
        <v>403</v>
      </c>
    </row>
    <row r="48" spans="1:1024">
      <c r="A48" s="1">
        <f t="shared" si="3"/>
        <v>47</v>
      </c>
      <c r="B48" s="2" t="s">
        <v>211</v>
      </c>
      <c r="C48" s="1" t="s">
        <v>36</v>
      </c>
      <c r="D48" s="1" t="s">
        <v>157</v>
      </c>
      <c r="E48" s="2" t="s">
        <v>32</v>
      </c>
      <c r="F48" s="2" t="s">
        <v>151</v>
      </c>
      <c r="G48" s="12" t="s">
        <v>14</v>
      </c>
      <c r="H48" s="12">
        <v>0</v>
      </c>
      <c r="I48" s="12" t="s">
        <v>14</v>
      </c>
      <c r="J48" s="12">
        <v>0</v>
      </c>
      <c r="K48" s="12" t="s">
        <v>14</v>
      </c>
      <c r="L48" s="12">
        <v>379</v>
      </c>
      <c r="M48" s="12" t="s">
        <v>14</v>
      </c>
      <c r="N48" s="12">
        <v>0</v>
      </c>
      <c r="O48" s="12" t="s">
        <v>14</v>
      </c>
      <c r="P48" s="12">
        <v>0</v>
      </c>
      <c r="Q48" s="12" t="s">
        <v>14</v>
      </c>
      <c r="R48" s="12">
        <v>0</v>
      </c>
      <c r="S48" s="12">
        <f t="shared" si="2"/>
        <v>379</v>
      </c>
    </row>
    <row r="49" spans="1:1024">
      <c r="A49" s="1">
        <f t="shared" si="3"/>
        <v>48</v>
      </c>
      <c r="B49" s="2" t="s">
        <v>212</v>
      </c>
      <c r="C49" s="1" t="s">
        <v>11</v>
      </c>
      <c r="D49" s="1" t="s">
        <v>157</v>
      </c>
      <c r="E49" s="2" t="s">
        <v>20</v>
      </c>
      <c r="F49" s="2" t="s">
        <v>107</v>
      </c>
      <c r="G49" s="12" t="s">
        <v>14</v>
      </c>
      <c r="H49" s="12">
        <v>0</v>
      </c>
      <c r="I49" s="12" t="s">
        <v>14</v>
      </c>
      <c r="J49" s="12">
        <v>368</v>
      </c>
      <c r="K49" s="12" t="s">
        <v>14</v>
      </c>
      <c r="L49" s="12">
        <v>0</v>
      </c>
      <c r="M49" s="12" t="s">
        <v>14</v>
      </c>
      <c r="N49" s="12">
        <v>0</v>
      </c>
      <c r="O49" s="12" t="s">
        <v>14</v>
      </c>
      <c r="P49" s="12">
        <v>0</v>
      </c>
      <c r="Q49" s="12" t="s">
        <v>14</v>
      </c>
      <c r="R49" s="12">
        <v>0</v>
      </c>
      <c r="S49" s="12">
        <f t="shared" si="2"/>
        <v>368</v>
      </c>
    </row>
    <row r="50" spans="1:1024">
      <c r="A50" s="1">
        <f t="shared" si="3"/>
        <v>49</v>
      </c>
      <c r="B50" s="2" t="s">
        <v>213</v>
      </c>
      <c r="C50" s="1" t="s">
        <v>11</v>
      </c>
      <c r="D50" s="1" t="s">
        <v>157</v>
      </c>
      <c r="E50" s="2" t="s">
        <v>45</v>
      </c>
      <c r="F50" s="2" t="s">
        <v>53</v>
      </c>
      <c r="G50" s="12" t="s">
        <v>14</v>
      </c>
      <c r="H50" s="12">
        <v>0</v>
      </c>
      <c r="I50" s="12" t="s">
        <v>14</v>
      </c>
      <c r="J50" s="12">
        <v>0</v>
      </c>
      <c r="K50" s="12" t="s">
        <v>14</v>
      </c>
      <c r="L50" s="12">
        <v>364</v>
      </c>
      <c r="M50" s="12" t="s">
        <v>14</v>
      </c>
      <c r="N50" s="12">
        <v>0</v>
      </c>
      <c r="O50" s="12" t="s">
        <v>14</v>
      </c>
      <c r="P50" s="12">
        <v>0</v>
      </c>
      <c r="Q50" s="12" t="s">
        <v>14</v>
      </c>
      <c r="R50" s="12">
        <v>0</v>
      </c>
      <c r="S50" s="12">
        <f t="shared" si="2"/>
        <v>364</v>
      </c>
    </row>
    <row r="51" spans="1:1024">
      <c r="A51" s="1">
        <f t="shared" si="3"/>
        <v>50</v>
      </c>
      <c r="B51" s="2" t="s">
        <v>214</v>
      </c>
      <c r="C51" s="1" t="s">
        <v>36</v>
      </c>
      <c r="D51" s="1" t="s">
        <v>157</v>
      </c>
      <c r="E51" s="2" t="s">
        <v>32</v>
      </c>
      <c r="F51" s="2" t="s">
        <v>151</v>
      </c>
      <c r="G51" s="12" t="s">
        <v>14</v>
      </c>
      <c r="H51" s="12">
        <v>0</v>
      </c>
      <c r="I51" s="12" t="s">
        <v>14</v>
      </c>
      <c r="J51" s="12">
        <v>0</v>
      </c>
      <c r="K51" s="12" t="s">
        <v>14</v>
      </c>
      <c r="L51" s="12">
        <v>360</v>
      </c>
      <c r="M51" s="12" t="s">
        <v>14</v>
      </c>
      <c r="N51" s="12">
        <v>0</v>
      </c>
      <c r="O51" s="12" t="s">
        <v>14</v>
      </c>
      <c r="P51" s="12">
        <v>0</v>
      </c>
      <c r="Q51" s="12" t="s">
        <v>14</v>
      </c>
      <c r="R51" s="12">
        <v>0</v>
      </c>
      <c r="S51" s="12">
        <f t="shared" si="2"/>
        <v>360</v>
      </c>
    </row>
    <row r="52" spans="1:1024">
      <c r="A52" s="1">
        <f t="shared" si="3"/>
        <v>51</v>
      </c>
      <c r="B52" s="2" t="s">
        <v>215</v>
      </c>
      <c r="C52" s="1" t="s">
        <v>11</v>
      </c>
      <c r="D52" s="1" t="s">
        <v>157</v>
      </c>
      <c r="E52" s="2" t="s">
        <v>57</v>
      </c>
      <c r="F52" s="2" t="s">
        <v>171</v>
      </c>
      <c r="G52" s="12" t="s">
        <v>14</v>
      </c>
      <c r="H52" s="12">
        <v>0</v>
      </c>
      <c r="I52" s="12" t="s">
        <v>14</v>
      </c>
      <c r="J52" s="12">
        <v>0</v>
      </c>
      <c r="K52" s="12" t="s">
        <v>14</v>
      </c>
      <c r="L52" s="12">
        <v>359</v>
      </c>
      <c r="M52" s="12" t="s">
        <v>14</v>
      </c>
      <c r="N52" s="12">
        <v>0</v>
      </c>
      <c r="O52" s="12" t="s">
        <v>14</v>
      </c>
      <c r="P52" s="12">
        <v>0</v>
      </c>
      <c r="Q52" s="12" t="s">
        <v>14</v>
      </c>
      <c r="R52" s="12">
        <v>0</v>
      </c>
      <c r="S52" s="12">
        <f t="shared" si="2"/>
        <v>359</v>
      </c>
    </row>
    <row r="53" spans="1:1024">
      <c r="A53" s="1">
        <f t="shared" si="3"/>
        <v>52</v>
      </c>
      <c r="B53" s="2" t="s">
        <v>216</v>
      </c>
      <c r="C53" s="1" t="s">
        <v>36</v>
      </c>
      <c r="D53" s="1" t="s">
        <v>157</v>
      </c>
      <c r="E53" s="2" t="s">
        <v>45</v>
      </c>
      <c r="F53" s="2" t="s">
        <v>46</v>
      </c>
      <c r="G53" s="12" t="s">
        <v>14</v>
      </c>
      <c r="H53" s="12">
        <v>0</v>
      </c>
      <c r="I53" s="12" t="s">
        <v>14</v>
      </c>
      <c r="J53" s="12">
        <v>335</v>
      </c>
      <c r="K53" s="12" t="s">
        <v>14</v>
      </c>
      <c r="L53" s="12">
        <v>0</v>
      </c>
      <c r="M53" s="12" t="s">
        <v>14</v>
      </c>
      <c r="N53" s="12">
        <v>0</v>
      </c>
      <c r="O53" s="12" t="s">
        <v>14</v>
      </c>
      <c r="P53" s="12">
        <v>0</v>
      </c>
      <c r="Q53" s="12" t="s">
        <v>14</v>
      </c>
      <c r="R53" s="12">
        <v>0</v>
      </c>
      <c r="S53" s="12">
        <f t="shared" si="2"/>
        <v>335</v>
      </c>
    </row>
    <row r="54" spans="1:1024">
      <c r="A54" s="1">
        <f t="shared" si="3"/>
        <v>53</v>
      </c>
      <c r="B54" s="2" t="s">
        <v>217</v>
      </c>
      <c r="C54" s="1" t="s">
        <v>11</v>
      </c>
      <c r="D54" s="1" t="s">
        <v>157</v>
      </c>
      <c r="E54" s="2" t="s">
        <v>32</v>
      </c>
      <c r="F54" s="2" t="s">
        <v>151</v>
      </c>
      <c r="G54" s="12" t="s">
        <v>14</v>
      </c>
      <c r="H54" s="12">
        <v>0</v>
      </c>
      <c r="I54" s="12" t="s">
        <v>14</v>
      </c>
      <c r="J54" s="12">
        <v>0</v>
      </c>
      <c r="K54" s="12" t="s">
        <v>14</v>
      </c>
      <c r="L54" s="12">
        <v>314</v>
      </c>
      <c r="M54" s="12" t="s">
        <v>14</v>
      </c>
      <c r="N54" s="12">
        <v>0</v>
      </c>
      <c r="O54" s="12" t="s">
        <v>14</v>
      </c>
      <c r="P54" s="12">
        <v>0</v>
      </c>
      <c r="Q54" s="12" t="s">
        <v>14</v>
      </c>
      <c r="R54" s="12">
        <v>0</v>
      </c>
      <c r="S54" s="12">
        <f t="shared" si="2"/>
        <v>314</v>
      </c>
    </row>
    <row r="55" spans="1:1024">
      <c r="A55" s="1">
        <f t="shared" si="3"/>
        <v>54</v>
      </c>
      <c r="B55" s="2" t="s">
        <v>218</v>
      </c>
      <c r="C55" s="1" t="s">
        <v>11</v>
      </c>
      <c r="D55" s="1" t="s">
        <v>157</v>
      </c>
      <c r="E55" s="2" t="s">
        <v>29</v>
      </c>
      <c r="F55" s="2" t="s">
        <v>30</v>
      </c>
      <c r="G55" s="12" t="s">
        <v>14</v>
      </c>
      <c r="H55" s="12">
        <v>0</v>
      </c>
      <c r="I55" s="12" t="s">
        <v>14</v>
      </c>
      <c r="J55" s="12">
        <v>308</v>
      </c>
      <c r="K55" s="12" t="s">
        <v>14</v>
      </c>
      <c r="L55" s="12">
        <v>0</v>
      </c>
      <c r="M55" s="12" t="s">
        <v>14</v>
      </c>
      <c r="N55" s="12">
        <v>0</v>
      </c>
      <c r="O55" s="12" t="s">
        <v>14</v>
      </c>
      <c r="P55" s="12">
        <v>0</v>
      </c>
      <c r="Q55" s="12" t="s">
        <v>14</v>
      </c>
      <c r="R55" s="12">
        <v>0</v>
      </c>
      <c r="S55" s="12">
        <f t="shared" si="2"/>
        <v>308</v>
      </c>
    </row>
    <row r="56" spans="1:1024">
      <c r="A56" s="1">
        <f t="shared" si="3"/>
        <v>55</v>
      </c>
      <c r="B56" s="2" t="s">
        <v>219</v>
      </c>
      <c r="C56" s="1" t="s">
        <v>36</v>
      </c>
      <c r="D56" s="1" t="s">
        <v>157</v>
      </c>
      <c r="E56" s="2" t="s">
        <v>32</v>
      </c>
      <c r="F56" s="2" t="s">
        <v>151</v>
      </c>
      <c r="G56" s="12" t="s">
        <v>14</v>
      </c>
      <c r="H56" s="12">
        <v>0</v>
      </c>
      <c r="I56" s="12" t="s">
        <v>14</v>
      </c>
      <c r="J56" s="12">
        <v>0</v>
      </c>
      <c r="K56" s="12" t="s">
        <v>14</v>
      </c>
      <c r="L56" s="12">
        <v>304</v>
      </c>
      <c r="M56" s="12" t="s">
        <v>14</v>
      </c>
      <c r="N56" s="12">
        <v>0</v>
      </c>
      <c r="O56" s="12" t="s">
        <v>14</v>
      </c>
      <c r="P56" s="12">
        <v>0</v>
      </c>
      <c r="Q56" s="12" t="s">
        <v>14</v>
      </c>
      <c r="R56" s="12">
        <v>0</v>
      </c>
      <c r="S56" s="12">
        <f t="shared" si="2"/>
        <v>304</v>
      </c>
    </row>
    <row r="57" spans="1:1024">
      <c r="A57" s="1">
        <f t="shared" si="3"/>
        <v>56</v>
      </c>
      <c r="B57" s="2" t="s">
        <v>220</v>
      </c>
      <c r="C57" s="1" t="s">
        <v>36</v>
      </c>
      <c r="D57" s="1" t="s">
        <v>157</v>
      </c>
      <c r="E57" s="2" t="s">
        <v>16</v>
      </c>
      <c r="F57" s="2" t="s">
        <v>175</v>
      </c>
      <c r="G57" s="12" t="s">
        <v>14</v>
      </c>
      <c r="H57" s="12">
        <v>0</v>
      </c>
      <c r="I57" s="12" t="s">
        <v>14</v>
      </c>
      <c r="J57" s="12">
        <v>0</v>
      </c>
      <c r="K57" s="12" t="s">
        <v>14</v>
      </c>
      <c r="L57" s="12">
        <v>300</v>
      </c>
      <c r="M57" s="12" t="s">
        <v>14</v>
      </c>
      <c r="N57" s="12">
        <v>0</v>
      </c>
      <c r="O57" s="12" t="s">
        <v>14</v>
      </c>
      <c r="P57" s="12">
        <v>0</v>
      </c>
      <c r="Q57" s="12" t="s">
        <v>14</v>
      </c>
      <c r="R57" s="12">
        <v>0</v>
      </c>
      <c r="S57" s="12">
        <f t="shared" si="2"/>
        <v>300</v>
      </c>
    </row>
    <row r="58" spans="1:1024">
      <c r="A58" s="1">
        <f t="shared" si="3"/>
        <v>57</v>
      </c>
      <c r="B58" s="2" t="s">
        <v>221</v>
      </c>
      <c r="C58" s="1" t="s">
        <v>11</v>
      </c>
      <c r="D58" s="1" t="s">
        <v>157</v>
      </c>
      <c r="E58" s="2" t="s">
        <v>12</v>
      </c>
      <c r="F58" s="2" t="s">
        <v>38</v>
      </c>
      <c r="G58" s="12" t="s">
        <v>14</v>
      </c>
      <c r="H58" s="12">
        <v>290</v>
      </c>
      <c r="I58" s="12" t="s">
        <v>14</v>
      </c>
      <c r="J58" s="12">
        <v>0</v>
      </c>
      <c r="K58" s="12" t="s">
        <v>14</v>
      </c>
      <c r="L58" s="12">
        <v>0</v>
      </c>
      <c r="M58" s="12" t="s">
        <v>14</v>
      </c>
      <c r="N58" s="12">
        <v>0</v>
      </c>
      <c r="O58" s="12" t="s">
        <v>14</v>
      </c>
      <c r="P58" s="12">
        <v>0</v>
      </c>
      <c r="Q58" s="12" t="s">
        <v>14</v>
      </c>
      <c r="R58" s="12">
        <v>0</v>
      </c>
      <c r="S58" s="12">
        <f t="shared" si="2"/>
        <v>290</v>
      </c>
    </row>
    <row r="59" spans="1:1024">
      <c r="A59" s="1">
        <f t="shared" si="3"/>
        <v>58</v>
      </c>
      <c r="B59" s="2" t="s">
        <v>222</v>
      </c>
      <c r="C59" s="1" t="s">
        <v>11</v>
      </c>
      <c r="D59" s="1" t="s">
        <v>157</v>
      </c>
      <c r="E59" s="2" t="s">
        <v>29</v>
      </c>
      <c r="F59" s="2" t="s">
        <v>30</v>
      </c>
      <c r="G59" s="12" t="s">
        <v>14</v>
      </c>
      <c r="H59" s="12">
        <v>227</v>
      </c>
      <c r="I59" s="12" t="s">
        <v>14</v>
      </c>
      <c r="J59" s="12">
        <v>0</v>
      </c>
      <c r="K59" s="12" t="s">
        <v>14</v>
      </c>
      <c r="L59" s="12">
        <v>0</v>
      </c>
      <c r="M59" s="12" t="s">
        <v>14</v>
      </c>
      <c r="N59" s="12">
        <v>0</v>
      </c>
      <c r="O59" s="12" t="s">
        <v>14</v>
      </c>
      <c r="P59" s="12">
        <v>0</v>
      </c>
      <c r="Q59" s="12" t="s">
        <v>14</v>
      </c>
      <c r="R59" s="12">
        <v>0</v>
      </c>
      <c r="S59" s="12">
        <f t="shared" si="2"/>
        <v>227</v>
      </c>
    </row>
    <row r="60" spans="1:1024" s="15" customFormat="1">
      <c r="A60" s="1"/>
      <c r="B60" s="2"/>
      <c r="C60" s="1"/>
      <c r="D60" s="1"/>
      <c r="E60" s="2"/>
      <c r="F60" s="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AMF60"/>
      <c r="AMG60"/>
      <c r="AMH60"/>
      <c r="AMI60"/>
      <c r="AMJ60"/>
    </row>
    <row r="61" spans="1:1024" s="4" customFormat="1" ht="15">
      <c r="A61" s="4" t="s">
        <v>0</v>
      </c>
      <c r="B61" s="5" t="s">
        <v>1</v>
      </c>
      <c r="C61" s="13" t="s">
        <v>153</v>
      </c>
      <c r="D61" s="13" t="s">
        <v>154</v>
      </c>
      <c r="E61" s="5" t="s">
        <v>2</v>
      </c>
      <c r="F61" s="5"/>
      <c r="G61" s="14" t="s">
        <v>3</v>
      </c>
      <c r="H61" s="14" t="s">
        <v>155</v>
      </c>
      <c r="I61" s="14" t="s">
        <v>4</v>
      </c>
      <c r="J61" s="14" t="s">
        <v>155</v>
      </c>
      <c r="K61" s="14" t="s">
        <v>5</v>
      </c>
      <c r="L61" s="14" t="s">
        <v>155</v>
      </c>
      <c r="M61" s="14" t="s">
        <v>6</v>
      </c>
      <c r="N61" s="14" t="s">
        <v>155</v>
      </c>
      <c r="O61" s="14" t="s">
        <v>7</v>
      </c>
      <c r="P61" s="14" t="s">
        <v>155</v>
      </c>
      <c r="Q61" s="14" t="s">
        <v>8</v>
      </c>
      <c r="R61" s="14" t="s">
        <v>155</v>
      </c>
      <c r="S61" s="14" t="s">
        <v>9</v>
      </c>
      <c r="AMF61"/>
      <c r="AMG61"/>
      <c r="AMH61"/>
      <c r="AMI61"/>
      <c r="AMJ61"/>
    </row>
    <row r="62" spans="1:1024">
      <c r="A62" s="1">
        <v>1</v>
      </c>
      <c r="B62" s="2" t="s">
        <v>223</v>
      </c>
      <c r="C62" s="1" t="s">
        <v>11</v>
      </c>
      <c r="D62" s="1" t="s">
        <v>224</v>
      </c>
      <c r="E62" s="2" t="s">
        <v>16</v>
      </c>
      <c r="F62" s="2" t="s">
        <v>136</v>
      </c>
      <c r="G62" s="12">
        <v>564</v>
      </c>
      <c r="H62" s="12">
        <v>536</v>
      </c>
      <c r="I62" s="12">
        <v>570</v>
      </c>
      <c r="J62" s="12">
        <v>542</v>
      </c>
      <c r="K62" s="12">
        <v>571</v>
      </c>
      <c r="L62" s="12">
        <v>542</v>
      </c>
      <c r="M62" s="12" t="s">
        <v>14</v>
      </c>
      <c r="N62" s="12">
        <v>0</v>
      </c>
      <c r="O62" s="12" t="s">
        <v>14</v>
      </c>
      <c r="P62" s="12">
        <v>0</v>
      </c>
      <c r="Q62" s="12" t="s">
        <v>14</v>
      </c>
      <c r="R62" s="12">
        <v>0</v>
      </c>
      <c r="S62" s="12">
        <f>H62+J62+L62+N62+P62+R62</f>
        <v>1620</v>
      </c>
    </row>
    <row r="63" spans="1:1024">
      <c r="A63" s="1">
        <f>A62+1</f>
        <v>2</v>
      </c>
      <c r="B63" s="2" t="s">
        <v>225</v>
      </c>
      <c r="C63" s="1" t="s">
        <v>11</v>
      </c>
      <c r="D63" s="1" t="s">
        <v>224</v>
      </c>
      <c r="E63" s="2" t="s">
        <v>12</v>
      </c>
      <c r="F63" s="2" t="s">
        <v>116</v>
      </c>
      <c r="G63" s="12">
        <v>470</v>
      </c>
      <c r="H63" s="12">
        <v>447</v>
      </c>
      <c r="I63" s="12">
        <v>509</v>
      </c>
      <c r="J63" s="12">
        <v>484</v>
      </c>
      <c r="K63" s="12">
        <v>526</v>
      </c>
      <c r="L63" s="12">
        <v>500</v>
      </c>
      <c r="M63" s="12" t="s">
        <v>14</v>
      </c>
      <c r="N63" s="12">
        <v>0</v>
      </c>
      <c r="O63" s="12" t="s">
        <v>14</v>
      </c>
      <c r="P63" s="12">
        <v>0</v>
      </c>
      <c r="Q63" s="12" t="s">
        <v>14</v>
      </c>
      <c r="R63" s="12">
        <v>0</v>
      </c>
      <c r="S63" s="12">
        <f>H63+J63+L63+N63+P63+R63</f>
        <v>1431</v>
      </c>
    </row>
    <row r="64" spans="1:1024">
      <c r="A64" s="1">
        <f>A63+1</f>
        <v>3</v>
      </c>
      <c r="B64" s="2" t="s">
        <v>226</v>
      </c>
      <c r="C64" s="1" t="s">
        <v>11</v>
      </c>
      <c r="D64" s="1" t="s">
        <v>224</v>
      </c>
      <c r="E64" s="2" t="s">
        <v>16</v>
      </c>
      <c r="F64" s="2" t="s">
        <v>136</v>
      </c>
      <c r="G64" s="12">
        <v>528</v>
      </c>
      <c r="H64" s="12">
        <v>502</v>
      </c>
      <c r="I64" s="12">
        <v>529</v>
      </c>
      <c r="J64" s="12">
        <v>503</v>
      </c>
      <c r="K64" s="12" t="s">
        <v>14</v>
      </c>
      <c r="L64" s="12">
        <v>0</v>
      </c>
      <c r="M64" s="12" t="s">
        <v>14</v>
      </c>
      <c r="N64" s="12">
        <v>0</v>
      </c>
      <c r="O64" s="12" t="s">
        <v>14</v>
      </c>
      <c r="P64" s="12">
        <v>0</v>
      </c>
      <c r="Q64" s="12" t="s">
        <v>14</v>
      </c>
      <c r="R64" s="12">
        <v>0</v>
      </c>
      <c r="S64" s="12">
        <f>H64+J64+L64+N64+P64+R64</f>
        <v>1005</v>
      </c>
    </row>
    <row r="65" spans="1:1024">
      <c r="A65" s="1">
        <f>A64+1</f>
        <v>4</v>
      </c>
      <c r="B65" s="2" t="s">
        <v>227</v>
      </c>
      <c r="C65" s="1" t="s">
        <v>36</v>
      </c>
      <c r="D65" s="1" t="s">
        <v>224</v>
      </c>
      <c r="E65" s="2" t="s">
        <v>16</v>
      </c>
      <c r="F65" s="2" t="s">
        <v>136</v>
      </c>
      <c r="G65" s="12">
        <v>499</v>
      </c>
      <c r="H65" s="12">
        <v>474</v>
      </c>
      <c r="I65" s="12" t="s">
        <v>14</v>
      </c>
      <c r="J65" s="12">
        <v>0</v>
      </c>
      <c r="K65" s="12">
        <v>505</v>
      </c>
      <c r="L65" s="12">
        <v>480</v>
      </c>
      <c r="M65" s="12" t="s">
        <v>14</v>
      </c>
      <c r="N65" s="12">
        <v>0</v>
      </c>
      <c r="O65" s="12" t="s">
        <v>14</v>
      </c>
      <c r="P65" s="12">
        <v>0</v>
      </c>
      <c r="Q65" s="12" t="s">
        <v>14</v>
      </c>
      <c r="R65" s="12">
        <v>0</v>
      </c>
      <c r="S65" s="12">
        <f>H65+J65+L65+N65+P65+R65</f>
        <v>954</v>
      </c>
    </row>
    <row r="67" spans="1:1024" s="4" customFormat="1" ht="15">
      <c r="A67" s="4" t="s">
        <v>0</v>
      </c>
      <c r="B67" s="5" t="s">
        <v>1</v>
      </c>
      <c r="C67" s="13" t="s">
        <v>153</v>
      </c>
      <c r="D67" s="13" t="s">
        <v>154</v>
      </c>
      <c r="E67" s="5" t="s">
        <v>2</v>
      </c>
      <c r="F67" s="5"/>
      <c r="G67" s="14" t="s">
        <v>3</v>
      </c>
      <c r="H67" s="14" t="s">
        <v>155</v>
      </c>
      <c r="I67" s="14" t="s">
        <v>4</v>
      </c>
      <c r="J67" s="14" t="s">
        <v>155</v>
      </c>
      <c r="K67" s="14" t="s">
        <v>5</v>
      </c>
      <c r="L67" s="14" t="s">
        <v>155</v>
      </c>
      <c r="M67" s="14" t="s">
        <v>6</v>
      </c>
      <c r="N67" s="14" t="s">
        <v>155</v>
      </c>
      <c r="O67" s="14" t="s">
        <v>7</v>
      </c>
      <c r="P67" s="14" t="s">
        <v>155</v>
      </c>
      <c r="Q67" s="14" t="s">
        <v>8</v>
      </c>
      <c r="R67" s="14" t="s">
        <v>155</v>
      </c>
      <c r="S67" s="14" t="s">
        <v>9</v>
      </c>
      <c r="AMF67"/>
      <c r="AMG67"/>
      <c r="AMH67"/>
      <c r="AMI67"/>
      <c r="AMJ67"/>
    </row>
    <row r="68" spans="1:1024">
      <c r="A68" s="1">
        <v>1</v>
      </c>
      <c r="B68" s="2" t="s">
        <v>228</v>
      </c>
      <c r="C68" s="1" t="s">
        <v>11</v>
      </c>
      <c r="D68" s="1" t="s">
        <v>229</v>
      </c>
      <c r="E68" s="2" t="s">
        <v>57</v>
      </c>
      <c r="F68" s="2" t="s">
        <v>171</v>
      </c>
      <c r="G68" s="12">
        <v>572</v>
      </c>
      <c r="H68" s="12">
        <v>577</v>
      </c>
      <c r="I68" s="12">
        <v>550</v>
      </c>
      <c r="J68" s="12">
        <v>560</v>
      </c>
      <c r="K68" s="12">
        <v>550</v>
      </c>
      <c r="L68" s="12">
        <v>560</v>
      </c>
      <c r="M68" s="12" t="s">
        <v>14</v>
      </c>
      <c r="N68" s="12">
        <v>0</v>
      </c>
      <c r="O68" s="12" t="s">
        <v>14</v>
      </c>
      <c r="P68" s="12">
        <v>0</v>
      </c>
      <c r="Q68" s="12" t="s">
        <v>14</v>
      </c>
      <c r="R68" s="12">
        <v>0</v>
      </c>
      <c r="S68" s="12">
        <f t="shared" ref="S68:S81" si="4">H68+J68+L68+N68+P68+R68</f>
        <v>1697</v>
      </c>
    </row>
    <row r="69" spans="1:1024">
      <c r="A69" s="1">
        <f t="shared" ref="A69:A81" si="5">A68+1</f>
        <v>2</v>
      </c>
      <c r="B69" s="2" t="s">
        <v>204</v>
      </c>
      <c r="C69" s="1" t="s">
        <v>11</v>
      </c>
      <c r="D69" s="1" t="s">
        <v>229</v>
      </c>
      <c r="E69" s="2" t="s">
        <v>57</v>
      </c>
      <c r="F69" s="2" t="s">
        <v>171</v>
      </c>
      <c r="G69" s="12">
        <v>450</v>
      </c>
      <c r="H69" s="12">
        <v>480</v>
      </c>
      <c r="I69" s="12">
        <v>457</v>
      </c>
      <c r="J69" s="12">
        <v>485</v>
      </c>
      <c r="K69" s="12" t="s">
        <v>14</v>
      </c>
      <c r="L69" s="12">
        <v>0</v>
      </c>
      <c r="M69" s="12" t="s">
        <v>14</v>
      </c>
      <c r="N69" s="12">
        <v>0</v>
      </c>
      <c r="O69" s="12" t="s">
        <v>14</v>
      </c>
      <c r="P69" s="12">
        <v>0</v>
      </c>
      <c r="Q69" s="12" t="s">
        <v>14</v>
      </c>
      <c r="R69" s="12">
        <v>0</v>
      </c>
      <c r="S69" s="12">
        <f t="shared" si="4"/>
        <v>965</v>
      </c>
    </row>
    <row r="70" spans="1:1024">
      <c r="A70" s="1">
        <f t="shared" si="5"/>
        <v>3</v>
      </c>
      <c r="B70" s="15" t="s">
        <v>230</v>
      </c>
      <c r="C70" s="1" t="s">
        <v>36</v>
      </c>
      <c r="D70" s="1" t="s">
        <v>229</v>
      </c>
      <c r="E70" s="15" t="s">
        <v>16</v>
      </c>
      <c r="F70" s="15" t="s">
        <v>231</v>
      </c>
      <c r="G70" s="12">
        <v>438</v>
      </c>
      <c r="H70" s="12">
        <v>470</v>
      </c>
      <c r="I70" s="12" t="s">
        <v>14</v>
      </c>
      <c r="J70" s="12">
        <v>0</v>
      </c>
      <c r="K70" s="12">
        <v>409</v>
      </c>
      <c r="L70" s="12">
        <v>447</v>
      </c>
      <c r="M70" s="12" t="s">
        <v>14</v>
      </c>
      <c r="N70" s="12">
        <v>0</v>
      </c>
      <c r="O70" s="12" t="s">
        <v>14</v>
      </c>
      <c r="P70" s="12">
        <v>0</v>
      </c>
      <c r="Q70" s="12" t="s">
        <v>14</v>
      </c>
      <c r="R70" s="12">
        <v>0</v>
      </c>
      <c r="S70" s="12">
        <f t="shared" si="4"/>
        <v>917</v>
      </c>
    </row>
    <row r="71" spans="1:1024">
      <c r="A71" s="1">
        <f t="shared" si="5"/>
        <v>4</v>
      </c>
      <c r="B71" s="2" t="s">
        <v>232</v>
      </c>
      <c r="C71" s="1" t="s">
        <v>36</v>
      </c>
      <c r="D71" s="1" t="s">
        <v>229</v>
      </c>
      <c r="E71" s="2" t="s">
        <v>25</v>
      </c>
      <c r="F71" s="2" t="s">
        <v>190</v>
      </c>
      <c r="G71" s="12">
        <v>175</v>
      </c>
      <c r="H71" s="12">
        <v>260</v>
      </c>
      <c r="I71" s="12">
        <v>247</v>
      </c>
      <c r="J71" s="12">
        <v>318</v>
      </c>
      <c r="K71" s="12">
        <v>216</v>
      </c>
      <c r="L71" s="12">
        <v>293</v>
      </c>
      <c r="M71" s="12" t="s">
        <v>14</v>
      </c>
      <c r="N71" s="12">
        <v>0</v>
      </c>
      <c r="O71" s="12" t="s">
        <v>14</v>
      </c>
      <c r="P71" s="12">
        <v>0</v>
      </c>
      <c r="Q71" s="12" t="s">
        <v>14</v>
      </c>
      <c r="R71" s="12">
        <v>0</v>
      </c>
      <c r="S71" s="12">
        <f t="shared" si="4"/>
        <v>871</v>
      </c>
    </row>
    <row r="72" spans="1:1024">
      <c r="A72" s="1">
        <f t="shared" si="5"/>
        <v>5</v>
      </c>
      <c r="B72" s="15" t="s">
        <v>233</v>
      </c>
      <c r="C72" s="1" t="s">
        <v>36</v>
      </c>
      <c r="D72" s="1" t="s">
        <v>229</v>
      </c>
      <c r="E72" s="15" t="s">
        <v>12</v>
      </c>
      <c r="F72" s="15" t="s">
        <v>82</v>
      </c>
      <c r="G72" s="12" t="s">
        <v>14</v>
      </c>
      <c r="H72" s="12">
        <v>0</v>
      </c>
      <c r="I72" s="12">
        <v>282</v>
      </c>
      <c r="J72" s="12">
        <v>346</v>
      </c>
      <c r="K72" s="12">
        <v>312</v>
      </c>
      <c r="L72" s="12">
        <v>370</v>
      </c>
      <c r="M72" s="12" t="s">
        <v>14</v>
      </c>
      <c r="N72" s="12">
        <v>0</v>
      </c>
      <c r="O72" s="12" t="s">
        <v>14</v>
      </c>
      <c r="P72" s="12">
        <v>0</v>
      </c>
      <c r="Q72" s="12" t="s">
        <v>14</v>
      </c>
      <c r="R72" s="12">
        <v>0</v>
      </c>
      <c r="S72" s="12">
        <f t="shared" si="4"/>
        <v>716</v>
      </c>
    </row>
    <row r="73" spans="1:1024">
      <c r="A73" s="1">
        <f t="shared" si="5"/>
        <v>6</v>
      </c>
      <c r="B73" s="2" t="s">
        <v>234</v>
      </c>
      <c r="C73" s="1" t="s">
        <v>11</v>
      </c>
      <c r="D73" s="1" t="s">
        <v>229</v>
      </c>
      <c r="E73" s="2" t="s">
        <v>25</v>
      </c>
      <c r="F73" s="2" t="s">
        <v>114</v>
      </c>
      <c r="G73" s="12" t="s">
        <v>14</v>
      </c>
      <c r="H73" s="12">
        <v>0</v>
      </c>
      <c r="I73" s="12">
        <v>166</v>
      </c>
      <c r="J73" s="12">
        <v>253</v>
      </c>
      <c r="K73" s="12">
        <v>313</v>
      </c>
      <c r="L73" s="12">
        <v>370</v>
      </c>
      <c r="M73" s="12" t="s">
        <v>14</v>
      </c>
      <c r="N73" s="12">
        <v>0</v>
      </c>
      <c r="O73" s="12" t="s">
        <v>14</v>
      </c>
      <c r="P73" s="12">
        <v>0</v>
      </c>
      <c r="Q73" s="12" t="s">
        <v>14</v>
      </c>
      <c r="R73" s="12">
        <v>0</v>
      </c>
      <c r="S73" s="12">
        <f t="shared" si="4"/>
        <v>623</v>
      </c>
    </row>
    <row r="74" spans="1:1024">
      <c r="A74" s="1">
        <f t="shared" si="5"/>
        <v>7</v>
      </c>
      <c r="B74" s="2" t="s">
        <v>235</v>
      </c>
      <c r="C74" s="1" t="s">
        <v>36</v>
      </c>
      <c r="D74" s="1" t="s">
        <v>229</v>
      </c>
      <c r="E74" s="2" t="s">
        <v>20</v>
      </c>
      <c r="F74" s="2" t="s">
        <v>236</v>
      </c>
      <c r="G74" s="12">
        <v>533</v>
      </c>
      <c r="H74" s="12">
        <v>546</v>
      </c>
      <c r="I74" s="12" t="s">
        <v>14</v>
      </c>
      <c r="J74" s="12">
        <v>0</v>
      </c>
      <c r="K74" s="12" t="s">
        <v>14</v>
      </c>
      <c r="L74" s="12">
        <v>0</v>
      </c>
      <c r="M74" s="12" t="s">
        <v>14</v>
      </c>
      <c r="N74" s="12">
        <v>0</v>
      </c>
      <c r="O74" s="12" t="s">
        <v>14</v>
      </c>
      <c r="P74" s="12">
        <v>0</v>
      </c>
      <c r="Q74" s="12" t="s">
        <v>14</v>
      </c>
      <c r="R74" s="12">
        <v>0</v>
      </c>
      <c r="S74" s="12">
        <f t="shared" si="4"/>
        <v>546</v>
      </c>
    </row>
    <row r="75" spans="1:1024">
      <c r="A75" s="1">
        <f t="shared" si="5"/>
        <v>8</v>
      </c>
      <c r="B75" s="15" t="s">
        <v>237</v>
      </c>
      <c r="C75" s="1" t="s">
        <v>11</v>
      </c>
      <c r="D75" s="1" t="s">
        <v>229</v>
      </c>
      <c r="E75" s="15" t="s">
        <v>16</v>
      </c>
      <c r="F75" s="15" t="s">
        <v>200</v>
      </c>
      <c r="G75" s="12" t="s">
        <v>14</v>
      </c>
      <c r="H75" s="12">
        <v>0</v>
      </c>
      <c r="I75" s="12">
        <v>490</v>
      </c>
      <c r="J75" s="12">
        <v>512</v>
      </c>
      <c r="K75" s="12" t="s">
        <v>14</v>
      </c>
      <c r="L75" s="12">
        <v>0</v>
      </c>
      <c r="M75" s="12" t="s">
        <v>14</v>
      </c>
      <c r="N75" s="12">
        <v>0</v>
      </c>
      <c r="O75" s="12" t="s">
        <v>14</v>
      </c>
      <c r="P75" s="12">
        <v>0</v>
      </c>
      <c r="Q75" s="12" t="s">
        <v>14</v>
      </c>
      <c r="R75" s="12">
        <v>0</v>
      </c>
      <c r="S75" s="12">
        <f t="shared" si="4"/>
        <v>512</v>
      </c>
    </row>
    <row r="76" spans="1:1024">
      <c r="A76" s="1">
        <f t="shared" si="5"/>
        <v>9</v>
      </c>
      <c r="B76" s="2" t="s">
        <v>238</v>
      </c>
      <c r="C76" s="1" t="s">
        <v>11</v>
      </c>
      <c r="D76" s="1" t="s">
        <v>229</v>
      </c>
      <c r="E76" s="2" t="s">
        <v>20</v>
      </c>
      <c r="F76" s="2" t="s">
        <v>21</v>
      </c>
      <c r="G76" s="12" t="s">
        <v>14</v>
      </c>
      <c r="H76" s="12">
        <v>0</v>
      </c>
      <c r="I76" s="12">
        <v>429</v>
      </c>
      <c r="J76" s="12">
        <v>463</v>
      </c>
      <c r="K76" s="12" t="s">
        <v>14</v>
      </c>
      <c r="L76" s="12">
        <v>0</v>
      </c>
      <c r="M76" s="12" t="s">
        <v>14</v>
      </c>
      <c r="N76" s="12">
        <v>0</v>
      </c>
      <c r="O76" s="12" t="s">
        <v>14</v>
      </c>
      <c r="P76" s="12">
        <v>0</v>
      </c>
      <c r="Q76" s="12" t="s">
        <v>14</v>
      </c>
      <c r="R76" s="12">
        <v>0</v>
      </c>
      <c r="S76" s="12">
        <f t="shared" si="4"/>
        <v>463</v>
      </c>
    </row>
    <row r="77" spans="1:1024">
      <c r="A77" s="1">
        <f t="shared" si="5"/>
        <v>10</v>
      </c>
      <c r="B77" s="2" t="s">
        <v>239</v>
      </c>
      <c r="C77" s="1" t="s">
        <v>11</v>
      </c>
      <c r="D77" s="1" t="s">
        <v>229</v>
      </c>
      <c r="E77" s="2" t="s">
        <v>29</v>
      </c>
      <c r="F77" s="2" t="s">
        <v>30</v>
      </c>
      <c r="G77" s="12" t="s">
        <v>14</v>
      </c>
      <c r="H77" s="12">
        <v>0</v>
      </c>
      <c r="I77" s="12" t="s">
        <v>14</v>
      </c>
      <c r="J77" s="12">
        <v>0</v>
      </c>
      <c r="K77" s="12">
        <v>353</v>
      </c>
      <c r="L77" s="12">
        <v>402</v>
      </c>
      <c r="M77" s="12" t="s">
        <v>14</v>
      </c>
      <c r="N77" s="12">
        <v>0</v>
      </c>
      <c r="O77" s="12" t="s">
        <v>14</v>
      </c>
      <c r="P77" s="12">
        <v>0</v>
      </c>
      <c r="Q77" s="12" t="s">
        <v>14</v>
      </c>
      <c r="R77" s="12">
        <v>0</v>
      </c>
      <c r="S77" s="12">
        <f t="shared" si="4"/>
        <v>402</v>
      </c>
    </row>
    <row r="78" spans="1:1024">
      <c r="A78" s="1">
        <f t="shared" si="5"/>
        <v>11</v>
      </c>
      <c r="B78" s="2" t="s">
        <v>240</v>
      </c>
      <c r="C78" s="1" t="s">
        <v>36</v>
      </c>
      <c r="D78" s="1" t="s">
        <v>229</v>
      </c>
      <c r="E78" s="2" t="s">
        <v>32</v>
      </c>
      <c r="F78" s="2" t="s">
        <v>91</v>
      </c>
      <c r="G78" s="12" t="s">
        <v>14</v>
      </c>
      <c r="H78" s="12">
        <v>0</v>
      </c>
      <c r="I78" s="12" t="s">
        <v>14</v>
      </c>
      <c r="J78" s="12">
        <v>0</v>
      </c>
      <c r="K78" s="12">
        <v>334</v>
      </c>
      <c r="L78" s="12">
        <v>387</v>
      </c>
      <c r="M78" s="12" t="s">
        <v>14</v>
      </c>
      <c r="N78" s="12">
        <v>0</v>
      </c>
      <c r="O78" s="12" t="s">
        <v>14</v>
      </c>
      <c r="P78" s="12">
        <v>0</v>
      </c>
      <c r="Q78" s="12" t="s">
        <v>14</v>
      </c>
      <c r="R78" s="12">
        <v>0</v>
      </c>
      <c r="S78" s="12">
        <f t="shared" si="4"/>
        <v>387</v>
      </c>
    </row>
    <row r="79" spans="1:1024">
      <c r="A79" s="1">
        <f t="shared" si="5"/>
        <v>12</v>
      </c>
      <c r="B79" s="2" t="s">
        <v>189</v>
      </c>
      <c r="C79" s="1" t="s">
        <v>11</v>
      </c>
      <c r="D79" s="1" t="s">
        <v>229</v>
      </c>
      <c r="E79" s="2" t="s">
        <v>25</v>
      </c>
      <c r="F79" s="2" t="s">
        <v>190</v>
      </c>
      <c r="G79" s="12">
        <v>235</v>
      </c>
      <c r="H79" s="12">
        <v>308</v>
      </c>
      <c r="I79" s="12" t="s">
        <v>14</v>
      </c>
      <c r="J79" s="12">
        <v>0</v>
      </c>
      <c r="K79" s="12" t="s">
        <v>14</v>
      </c>
      <c r="L79" s="12">
        <v>0</v>
      </c>
      <c r="M79" s="12" t="s">
        <v>14</v>
      </c>
      <c r="N79" s="12">
        <v>0</v>
      </c>
      <c r="O79" s="12" t="s">
        <v>14</v>
      </c>
      <c r="P79" s="12">
        <v>0</v>
      </c>
      <c r="Q79" s="12" t="s">
        <v>14</v>
      </c>
      <c r="R79" s="12">
        <v>0</v>
      </c>
      <c r="S79" s="12">
        <f t="shared" si="4"/>
        <v>308</v>
      </c>
    </row>
    <row r="80" spans="1:1024">
      <c r="A80" s="1">
        <f t="shared" si="5"/>
        <v>13</v>
      </c>
      <c r="B80" s="2" t="s">
        <v>241</v>
      </c>
      <c r="C80" s="1" t="s">
        <v>36</v>
      </c>
      <c r="D80" s="1" t="s">
        <v>229</v>
      </c>
      <c r="E80" s="2" t="s">
        <v>25</v>
      </c>
      <c r="F80" s="2" t="s">
        <v>190</v>
      </c>
      <c r="G80" s="12" t="s">
        <v>14</v>
      </c>
      <c r="H80" s="12">
        <v>0</v>
      </c>
      <c r="I80" s="12" t="s">
        <v>14</v>
      </c>
      <c r="J80" s="12">
        <v>0</v>
      </c>
      <c r="K80" s="12">
        <v>153</v>
      </c>
      <c r="L80" s="12">
        <v>242</v>
      </c>
      <c r="M80" s="12" t="s">
        <v>14</v>
      </c>
      <c r="N80" s="12">
        <v>0</v>
      </c>
      <c r="O80" s="12" t="s">
        <v>14</v>
      </c>
      <c r="P80" s="12">
        <v>0</v>
      </c>
      <c r="Q80" s="12" t="s">
        <v>14</v>
      </c>
      <c r="R80" s="12">
        <v>0</v>
      </c>
      <c r="S80" s="12">
        <f t="shared" si="4"/>
        <v>242</v>
      </c>
    </row>
    <row r="81" spans="1:1024">
      <c r="A81" s="1">
        <f t="shared" si="5"/>
        <v>14</v>
      </c>
      <c r="B81" s="15" t="s">
        <v>242</v>
      </c>
      <c r="C81" s="1" t="s">
        <v>36</v>
      </c>
      <c r="D81" s="1" t="s">
        <v>229</v>
      </c>
      <c r="E81" s="15" t="s">
        <v>12</v>
      </c>
      <c r="F81" s="15" t="s">
        <v>82</v>
      </c>
      <c r="G81" s="12" t="s">
        <v>14</v>
      </c>
      <c r="H81" s="12">
        <v>0</v>
      </c>
      <c r="I81" s="12">
        <v>132</v>
      </c>
      <c r="J81" s="12">
        <v>226</v>
      </c>
      <c r="K81" s="12" t="s">
        <v>14</v>
      </c>
      <c r="L81" s="12">
        <v>0</v>
      </c>
      <c r="M81" s="12" t="s">
        <v>14</v>
      </c>
      <c r="N81" s="12">
        <v>0</v>
      </c>
      <c r="O81" s="12" t="s">
        <v>14</v>
      </c>
      <c r="P81" s="12">
        <v>0</v>
      </c>
      <c r="Q81" s="12" t="s">
        <v>14</v>
      </c>
      <c r="R81" s="12">
        <v>0</v>
      </c>
      <c r="S81" s="12">
        <f t="shared" si="4"/>
        <v>226</v>
      </c>
    </row>
    <row r="83" spans="1:1024" s="4" customFormat="1" ht="15">
      <c r="A83" s="4" t="s">
        <v>0</v>
      </c>
      <c r="B83" s="5" t="s">
        <v>1</v>
      </c>
      <c r="C83" s="13" t="s">
        <v>153</v>
      </c>
      <c r="D83" s="13" t="s">
        <v>154</v>
      </c>
      <c r="E83" s="5" t="s">
        <v>2</v>
      </c>
      <c r="F83" s="5"/>
      <c r="G83" s="14" t="s">
        <v>3</v>
      </c>
      <c r="H83" s="14" t="s">
        <v>155</v>
      </c>
      <c r="I83" s="14" t="s">
        <v>4</v>
      </c>
      <c r="J83" s="14" t="s">
        <v>155</v>
      </c>
      <c r="K83" s="14" t="s">
        <v>5</v>
      </c>
      <c r="L83" s="14" t="s">
        <v>155</v>
      </c>
      <c r="M83" s="14" t="s">
        <v>6</v>
      </c>
      <c r="N83" s="14" t="s">
        <v>155</v>
      </c>
      <c r="O83" s="14" t="s">
        <v>7</v>
      </c>
      <c r="P83" s="14" t="s">
        <v>155</v>
      </c>
      <c r="Q83" s="14" t="s">
        <v>8</v>
      </c>
      <c r="R83" s="14" t="s">
        <v>155</v>
      </c>
      <c r="S83" s="14" t="s">
        <v>9</v>
      </c>
      <c r="AMF83"/>
      <c r="AMG83"/>
      <c r="AMH83"/>
      <c r="AMI83"/>
      <c r="AMJ83"/>
    </row>
    <row r="84" spans="1:1024">
      <c r="A84" s="1">
        <v>1</v>
      </c>
      <c r="B84" s="2" t="s">
        <v>243</v>
      </c>
      <c r="C84" s="1" t="s">
        <v>11</v>
      </c>
      <c r="D84" s="1" t="s">
        <v>244</v>
      </c>
      <c r="E84" s="2" t="s">
        <v>20</v>
      </c>
      <c r="F84" s="2" t="s">
        <v>21</v>
      </c>
      <c r="G84" s="12" t="s">
        <v>14</v>
      </c>
      <c r="H84" s="12">
        <v>0</v>
      </c>
      <c r="I84" s="12" t="s">
        <v>14</v>
      </c>
      <c r="J84" s="12">
        <v>0</v>
      </c>
      <c r="K84" s="12">
        <v>214</v>
      </c>
      <c r="L84" s="12">
        <v>368</v>
      </c>
      <c r="M84" s="12" t="s">
        <v>14</v>
      </c>
      <c r="N84" s="12">
        <v>0</v>
      </c>
      <c r="O84" s="12" t="s">
        <v>14</v>
      </c>
      <c r="P84" s="12">
        <v>0</v>
      </c>
      <c r="Q84" s="12" t="s">
        <v>14</v>
      </c>
      <c r="R84" s="12">
        <v>0</v>
      </c>
      <c r="S84" s="12">
        <f>H84+J84+L84+N84+P84+R84</f>
        <v>368</v>
      </c>
    </row>
    <row r="85" spans="1:1024">
      <c r="A85" s="1">
        <f>A84+1</f>
        <v>2</v>
      </c>
      <c r="B85" s="15" t="s">
        <v>245</v>
      </c>
      <c r="C85" s="1" t="s">
        <v>36</v>
      </c>
      <c r="D85" s="1" t="s">
        <v>244</v>
      </c>
      <c r="E85" s="15" t="s">
        <v>12</v>
      </c>
      <c r="F85" s="15" t="s">
        <v>82</v>
      </c>
      <c r="G85" s="12" t="s">
        <v>14</v>
      </c>
      <c r="H85" s="12">
        <v>0</v>
      </c>
      <c r="I85" s="12">
        <v>153</v>
      </c>
      <c r="J85" s="12">
        <v>179</v>
      </c>
      <c r="K85" s="12" t="s">
        <v>14</v>
      </c>
      <c r="L85" s="12">
        <v>0</v>
      </c>
      <c r="M85" s="12" t="s">
        <v>14</v>
      </c>
      <c r="N85" s="12">
        <v>0</v>
      </c>
      <c r="O85" s="12" t="s">
        <v>14</v>
      </c>
      <c r="P85" s="12">
        <v>0</v>
      </c>
      <c r="Q85" s="12" t="s">
        <v>14</v>
      </c>
      <c r="R85" s="12">
        <v>0</v>
      </c>
      <c r="S85" s="12">
        <f>H85+J85+L85+N85+P85+R85</f>
        <v>179</v>
      </c>
    </row>
  </sheetData>
  <pageMargins left="0" right="0" top="0.39374999999999999" bottom="0.39374999999999999" header="0" footer="0"/>
  <pageSetup paperSize="9" orientation="portrait" horizontalDpi="300" verticalDpi="30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43"/>
  <sheetViews>
    <sheetView zoomScale="80" zoomScaleNormal="80" workbookViewId="0">
      <selection activeCell="M33" sqref="M33"/>
    </sheetView>
  </sheetViews>
  <sheetFormatPr defaultColWidth="10.625" defaultRowHeight="14.25"/>
  <cols>
    <col min="1" max="1" width="10.625" style="1"/>
    <col min="2" max="2" width="20.125" style="2" customWidth="1"/>
    <col min="3" max="3" width="2.875" style="2" customWidth="1"/>
    <col min="4" max="4" width="15" style="2" customWidth="1"/>
    <col min="5" max="5" width="15.5" style="2" customWidth="1"/>
    <col min="6" max="11" width="4.875" style="1" customWidth="1"/>
    <col min="12" max="12" width="7.125" style="1" customWidth="1"/>
    <col min="13" max="13" width="15.875" style="3" customWidth="1"/>
    <col min="14" max="14" width="10.625" style="3"/>
    <col min="15" max="15" width="14.75" style="3" customWidth="1"/>
    <col min="16" max="1024" width="10.625" style="3"/>
  </cols>
  <sheetData>
    <row r="1" spans="1:16" s="4" customFormat="1" ht="15">
      <c r="A1" s="4" t="s">
        <v>0</v>
      </c>
      <c r="B1" s="5" t="s">
        <v>1</v>
      </c>
      <c r="C1" s="5" t="s">
        <v>18</v>
      </c>
      <c r="D1" s="5" t="s">
        <v>2</v>
      </c>
      <c r="E1" s="5" t="s">
        <v>93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spans="1:16">
      <c r="A2" s="1">
        <v>1</v>
      </c>
      <c r="B2" s="2" t="s">
        <v>246</v>
      </c>
      <c r="C2" s="2" t="s">
        <v>36</v>
      </c>
      <c r="D2" s="2" t="s">
        <v>20</v>
      </c>
      <c r="E2" s="2" t="s">
        <v>21</v>
      </c>
      <c r="F2" s="1">
        <v>503</v>
      </c>
      <c r="G2" s="1">
        <v>496</v>
      </c>
      <c r="H2" s="1">
        <v>502</v>
      </c>
      <c r="I2" s="1" t="s">
        <v>14</v>
      </c>
      <c r="J2" s="1" t="s">
        <v>14</v>
      </c>
      <c r="K2" s="1" t="s">
        <v>14</v>
      </c>
      <c r="L2" s="1">
        <f>SUM(F2:K2)</f>
        <v>1501</v>
      </c>
      <c r="M2" s="6"/>
      <c r="N2" s="7"/>
      <c r="O2" s="6"/>
      <c r="P2" s="8"/>
    </row>
    <row r="3" spans="1:16">
      <c r="A3" s="1">
        <f t="shared" ref="A3:A43" si="0">A2+1</f>
        <v>2</v>
      </c>
      <c r="B3" s="2" t="s">
        <v>247</v>
      </c>
      <c r="C3" s="2" t="s">
        <v>11</v>
      </c>
      <c r="D3" s="2" t="s">
        <v>20</v>
      </c>
      <c r="E3" s="2" t="s">
        <v>21</v>
      </c>
      <c r="F3" s="1">
        <v>474</v>
      </c>
      <c r="G3" s="1">
        <v>470</v>
      </c>
      <c r="H3" s="1">
        <v>478</v>
      </c>
      <c r="I3" s="1" t="s">
        <v>14</v>
      </c>
      <c r="J3" s="1" t="s">
        <v>14</v>
      </c>
      <c r="K3" s="1" t="s">
        <v>14</v>
      </c>
      <c r="L3" s="1">
        <f>SUM(F3:K3)</f>
        <v>1422</v>
      </c>
      <c r="M3" s="6"/>
      <c r="N3" s="7"/>
      <c r="O3" s="6"/>
      <c r="P3" s="8"/>
    </row>
    <row r="4" spans="1:16">
      <c r="A4" s="1">
        <f t="shared" si="0"/>
        <v>3</v>
      </c>
      <c r="B4" s="2" t="s">
        <v>248</v>
      </c>
      <c r="C4" s="2" t="s">
        <v>11</v>
      </c>
      <c r="D4" s="2" t="s">
        <v>12</v>
      </c>
      <c r="E4" s="2" t="s">
        <v>249</v>
      </c>
      <c r="F4" s="1">
        <v>449</v>
      </c>
      <c r="G4" s="1">
        <v>468</v>
      </c>
      <c r="H4" s="1">
        <v>477</v>
      </c>
      <c r="I4" s="1" t="s">
        <v>18</v>
      </c>
      <c r="J4" s="1" t="s">
        <v>18</v>
      </c>
      <c r="K4" s="1" t="s">
        <v>18</v>
      </c>
      <c r="L4" s="1">
        <f t="shared" ref="L4:L43" si="1">SUM(F4:H4)</f>
        <v>1394</v>
      </c>
      <c r="M4" s="6"/>
      <c r="N4" s="7"/>
      <c r="O4" s="6"/>
      <c r="P4" s="8"/>
    </row>
    <row r="5" spans="1:16">
      <c r="A5" s="1">
        <f t="shared" si="0"/>
        <v>4</v>
      </c>
      <c r="B5" s="2" t="s">
        <v>250</v>
      </c>
      <c r="C5" s="2" t="s">
        <v>11</v>
      </c>
      <c r="D5" s="2" t="s">
        <v>20</v>
      </c>
      <c r="E5" s="2" t="s">
        <v>21</v>
      </c>
      <c r="F5" s="1">
        <v>431</v>
      </c>
      <c r="G5" s="1">
        <v>481</v>
      </c>
      <c r="H5" s="1">
        <v>460</v>
      </c>
      <c r="I5" s="1" t="s">
        <v>14</v>
      </c>
      <c r="J5" s="1" t="s">
        <v>14</v>
      </c>
      <c r="K5" s="1" t="s">
        <v>14</v>
      </c>
      <c r="L5" s="1">
        <f t="shared" si="1"/>
        <v>1372</v>
      </c>
      <c r="M5" s="6"/>
      <c r="N5" s="7"/>
      <c r="O5" s="6"/>
      <c r="P5" s="8"/>
    </row>
    <row r="6" spans="1:16">
      <c r="A6" s="1">
        <f t="shared" si="0"/>
        <v>5</v>
      </c>
      <c r="B6" s="2" t="s">
        <v>251</v>
      </c>
      <c r="C6" s="2" t="s">
        <v>11</v>
      </c>
      <c r="D6" s="2" t="s">
        <v>16</v>
      </c>
      <c r="E6" s="2" t="s">
        <v>136</v>
      </c>
      <c r="F6" s="1">
        <v>454</v>
      </c>
      <c r="G6" s="1">
        <v>452</v>
      </c>
      <c r="H6" s="1">
        <v>458</v>
      </c>
      <c r="I6" s="1" t="s">
        <v>14</v>
      </c>
      <c r="J6" s="1" t="s">
        <v>14</v>
      </c>
      <c r="K6" s="1" t="s">
        <v>14</v>
      </c>
      <c r="L6" s="1">
        <f t="shared" si="1"/>
        <v>1364</v>
      </c>
      <c r="M6" s="6"/>
      <c r="N6" s="7"/>
      <c r="O6" s="6"/>
      <c r="P6" s="8"/>
    </row>
    <row r="7" spans="1:16">
      <c r="A7" s="1">
        <f t="shared" si="0"/>
        <v>6</v>
      </c>
      <c r="B7" s="2" t="s">
        <v>27</v>
      </c>
      <c r="C7" s="2" t="s">
        <v>11</v>
      </c>
      <c r="D7" s="2" t="s">
        <v>20</v>
      </c>
      <c r="E7" s="2" t="s">
        <v>21</v>
      </c>
      <c r="F7" s="1">
        <v>427</v>
      </c>
      <c r="G7" s="1">
        <v>467</v>
      </c>
      <c r="H7" s="1">
        <v>458</v>
      </c>
      <c r="I7" s="1" t="s">
        <v>14</v>
      </c>
      <c r="J7" s="1" t="s">
        <v>14</v>
      </c>
      <c r="K7" s="1" t="s">
        <v>14</v>
      </c>
      <c r="L7" s="1">
        <f t="shared" si="1"/>
        <v>1352</v>
      </c>
      <c r="M7" s="6"/>
      <c r="N7" s="7"/>
      <c r="O7" s="6"/>
      <c r="P7" s="8"/>
    </row>
    <row r="8" spans="1:16">
      <c r="A8" s="1">
        <f t="shared" si="0"/>
        <v>7</v>
      </c>
      <c r="B8" s="2" t="s">
        <v>252</v>
      </c>
      <c r="C8" s="2" t="s">
        <v>11</v>
      </c>
      <c r="D8" s="2" t="s">
        <v>16</v>
      </c>
      <c r="E8" s="2" t="s">
        <v>100</v>
      </c>
      <c r="F8" s="1">
        <v>448</v>
      </c>
      <c r="G8" s="1">
        <v>434</v>
      </c>
      <c r="H8" s="1">
        <v>455</v>
      </c>
      <c r="I8" s="1" t="s">
        <v>14</v>
      </c>
      <c r="J8" s="1" t="s">
        <v>14</v>
      </c>
      <c r="K8" s="1" t="s">
        <v>14</v>
      </c>
      <c r="L8" s="1">
        <f t="shared" si="1"/>
        <v>1337</v>
      </c>
      <c r="M8" s="6"/>
      <c r="N8" s="7"/>
      <c r="O8" s="6"/>
      <c r="P8" s="8"/>
    </row>
    <row r="9" spans="1:16">
      <c r="A9" s="1">
        <f t="shared" si="0"/>
        <v>8</v>
      </c>
      <c r="B9" s="2" t="s">
        <v>253</v>
      </c>
      <c r="C9" s="2" t="s">
        <v>11</v>
      </c>
      <c r="D9" s="2" t="s">
        <v>25</v>
      </c>
      <c r="E9" s="2" t="s">
        <v>26</v>
      </c>
      <c r="F9" s="1">
        <v>396</v>
      </c>
      <c r="G9" s="1">
        <v>416</v>
      </c>
      <c r="H9" s="1">
        <v>418</v>
      </c>
      <c r="I9" s="1" t="s">
        <v>14</v>
      </c>
      <c r="J9" s="1" t="s">
        <v>14</v>
      </c>
      <c r="K9" s="1" t="s">
        <v>14</v>
      </c>
      <c r="L9" s="1">
        <f t="shared" si="1"/>
        <v>1230</v>
      </c>
      <c r="M9" s="6"/>
      <c r="N9" s="7"/>
      <c r="O9" s="6"/>
      <c r="P9" s="8"/>
    </row>
    <row r="10" spans="1:16">
      <c r="A10" s="1">
        <f t="shared" si="0"/>
        <v>9</v>
      </c>
      <c r="B10" s="2" t="s">
        <v>254</v>
      </c>
      <c r="C10" s="2" t="s">
        <v>11</v>
      </c>
      <c r="D10" s="2" t="s">
        <v>29</v>
      </c>
      <c r="E10" s="2" t="s">
        <v>95</v>
      </c>
      <c r="F10" s="1">
        <v>393</v>
      </c>
      <c r="G10" s="1">
        <v>414</v>
      </c>
      <c r="H10" s="1">
        <v>416</v>
      </c>
      <c r="I10" s="1" t="s">
        <v>14</v>
      </c>
      <c r="J10" s="1" t="s">
        <v>14</v>
      </c>
      <c r="K10" s="1" t="s">
        <v>14</v>
      </c>
      <c r="L10" s="1">
        <f t="shared" si="1"/>
        <v>1223</v>
      </c>
      <c r="M10" s="6"/>
      <c r="N10" s="7"/>
      <c r="O10" s="6"/>
      <c r="P10" s="8"/>
    </row>
    <row r="11" spans="1:16">
      <c r="A11" s="1">
        <f t="shared" si="0"/>
        <v>10</v>
      </c>
      <c r="B11" s="2" t="s">
        <v>255</v>
      </c>
      <c r="C11" s="2" t="s">
        <v>11</v>
      </c>
      <c r="D11" s="2" t="s">
        <v>25</v>
      </c>
      <c r="E11" s="2" t="s">
        <v>26</v>
      </c>
      <c r="F11" s="1">
        <v>384</v>
      </c>
      <c r="G11" s="1">
        <v>420</v>
      </c>
      <c r="H11" s="1">
        <v>417</v>
      </c>
      <c r="I11" s="1" t="s">
        <v>14</v>
      </c>
      <c r="J11" s="1" t="s">
        <v>14</v>
      </c>
      <c r="K11" s="1" t="s">
        <v>14</v>
      </c>
      <c r="L11" s="1">
        <f t="shared" si="1"/>
        <v>1221</v>
      </c>
      <c r="M11" s="9"/>
      <c r="N11" s="10"/>
      <c r="O11" s="9"/>
      <c r="P11" s="10"/>
    </row>
    <row r="12" spans="1:16">
      <c r="A12" s="1">
        <f t="shared" si="0"/>
        <v>11</v>
      </c>
      <c r="B12" s="2" t="s">
        <v>256</v>
      </c>
      <c r="C12" s="2" t="s">
        <v>11</v>
      </c>
      <c r="D12" s="2" t="s">
        <v>25</v>
      </c>
      <c r="E12" s="2" t="s">
        <v>190</v>
      </c>
      <c r="F12" s="1">
        <v>404</v>
      </c>
      <c r="G12" s="1">
        <v>400</v>
      </c>
      <c r="H12" s="1">
        <v>392</v>
      </c>
      <c r="I12" s="1" t="s">
        <v>14</v>
      </c>
      <c r="J12" s="1" t="s">
        <v>14</v>
      </c>
      <c r="K12" s="1" t="s">
        <v>14</v>
      </c>
      <c r="L12" s="1">
        <f t="shared" si="1"/>
        <v>1196</v>
      </c>
      <c r="M12" s="9"/>
      <c r="N12" s="10"/>
      <c r="O12" s="9"/>
      <c r="P12" s="10"/>
    </row>
    <row r="13" spans="1:16">
      <c r="A13" s="1">
        <f t="shared" si="0"/>
        <v>12</v>
      </c>
      <c r="B13" s="2" t="s">
        <v>257</v>
      </c>
      <c r="C13" s="2" t="s">
        <v>36</v>
      </c>
      <c r="D13" s="2" t="s">
        <v>12</v>
      </c>
      <c r="E13" s="2" t="s">
        <v>38</v>
      </c>
      <c r="F13" s="1">
        <v>346</v>
      </c>
      <c r="G13" s="1">
        <v>376</v>
      </c>
      <c r="H13" s="1">
        <v>425</v>
      </c>
      <c r="I13" s="1" t="s">
        <v>14</v>
      </c>
      <c r="J13" s="1" t="s">
        <v>14</v>
      </c>
      <c r="K13" s="1" t="s">
        <v>14</v>
      </c>
      <c r="L13" s="1">
        <f t="shared" si="1"/>
        <v>1147</v>
      </c>
      <c r="M13" s="9"/>
      <c r="N13" s="10"/>
      <c r="O13" s="9"/>
      <c r="P13" s="10"/>
    </row>
    <row r="14" spans="1:16">
      <c r="A14" s="1">
        <f t="shared" si="0"/>
        <v>13</v>
      </c>
      <c r="B14" s="2" t="s">
        <v>258</v>
      </c>
      <c r="C14" s="2" t="s">
        <v>36</v>
      </c>
      <c r="D14" s="2" t="s">
        <v>25</v>
      </c>
      <c r="E14" s="2" t="s">
        <v>26</v>
      </c>
      <c r="F14" s="1">
        <v>337</v>
      </c>
      <c r="G14" s="1">
        <v>366</v>
      </c>
      <c r="H14" s="1">
        <v>339</v>
      </c>
      <c r="I14" s="1" t="s">
        <v>14</v>
      </c>
      <c r="J14" s="1" t="s">
        <v>14</v>
      </c>
      <c r="K14" s="1" t="s">
        <v>14</v>
      </c>
      <c r="L14" s="1">
        <f t="shared" si="1"/>
        <v>1042</v>
      </c>
      <c r="M14" s="9"/>
      <c r="N14" s="10"/>
      <c r="O14" s="9"/>
      <c r="P14" s="10"/>
    </row>
    <row r="15" spans="1:16">
      <c r="A15" s="1">
        <f t="shared" si="0"/>
        <v>14</v>
      </c>
      <c r="B15" s="2" t="s">
        <v>259</v>
      </c>
      <c r="C15" s="2" t="s">
        <v>11</v>
      </c>
      <c r="D15" s="2" t="s">
        <v>20</v>
      </c>
      <c r="E15" s="2" t="s">
        <v>21</v>
      </c>
      <c r="F15" s="1">
        <v>0</v>
      </c>
      <c r="G15" s="1">
        <v>509</v>
      </c>
      <c r="H15" s="1">
        <v>508</v>
      </c>
      <c r="I15" s="1" t="s">
        <v>14</v>
      </c>
      <c r="J15" s="1" t="s">
        <v>14</v>
      </c>
      <c r="K15" s="1" t="s">
        <v>14</v>
      </c>
      <c r="L15" s="1">
        <f t="shared" si="1"/>
        <v>1017</v>
      </c>
    </row>
    <row r="16" spans="1:16">
      <c r="A16" s="1">
        <f t="shared" si="0"/>
        <v>15</v>
      </c>
      <c r="B16" s="2" t="s">
        <v>260</v>
      </c>
      <c r="C16" s="2" t="s">
        <v>11</v>
      </c>
      <c r="D16" s="2" t="s">
        <v>16</v>
      </c>
      <c r="E16" s="2" t="s">
        <v>100</v>
      </c>
      <c r="F16" s="1">
        <v>487</v>
      </c>
      <c r="G16" s="1">
        <v>489</v>
      </c>
      <c r="H16" s="1" t="s">
        <v>14</v>
      </c>
      <c r="I16" s="1" t="s">
        <v>14</v>
      </c>
      <c r="J16" s="1" t="s">
        <v>14</v>
      </c>
      <c r="K16" s="1" t="s">
        <v>14</v>
      </c>
      <c r="L16" s="1">
        <f t="shared" si="1"/>
        <v>976</v>
      </c>
      <c r="M16" s="9"/>
      <c r="N16" s="10"/>
      <c r="O16" s="9"/>
      <c r="P16" s="10"/>
    </row>
    <row r="17" spans="1:16">
      <c r="A17" s="1">
        <f t="shared" si="0"/>
        <v>16</v>
      </c>
      <c r="B17" s="2" t="s">
        <v>261</v>
      </c>
      <c r="C17" s="2" t="s">
        <v>11</v>
      </c>
      <c r="D17" s="2" t="s">
        <v>45</v>
      </c>
      <c r="E17" s="2" t="s">
        <v>71</v>
      </c>
      <c r="F17" s="1">
        <v>0</v>
      </c>
      <c r="G17" s="1">
        <v>463</v>
      </c>
      <c r="H17" s="1">
        <v>429</v>
      </c>
      <c r="I17" s="1" t="s">
        <v>14</v>
      </c>
      <c r="J17" s="1" t="s">
        <v>14</v>
      </c>
      <c r="K17" s="1" t="s">
        <v>14</v>
      </c>
      <c r="L17" s="1">
        <f t="shared" si="1"/>
        <v>892</v>
      </c>
      <c r="M17" s="9"/>
      <c r="N17" s="10"/>
      <c r="O17" s="9"/>
      <c r="P17" s="10"/>
    </row>
    <row r="18" spans="1:16">
      <c r="A18" s="1">
        <f t="shared" si="0"/>
        <v>17</v>
      </c>
      <c r="B18" s="2" t="s">
        <v>262</v>
      </c>
      <c r="C18" s="2" t="s">
        <v>36</v>
      </c>
      <c r="D18" s="2" t="s">
        <v>25</v>
      </c>
      <c r="E18" s="2" t="s">
        <v>43</v>
      </c>
      <c r="F18" s="1">
        <v>264</v>
      </c>
      <c r="G18" s="1">
        <v>290</v>
      </c>
      <c r="H18" s="1">
        <v>286</v>
      </c>
      <c r="I18" s="1" t="s">
        <v>14</v>
      </c>
      <c r="J18" s="1" t="s">
        <v>14</v>
      </c>
      <c r="K18" s="1" t="s">
        <v>14</v>
      </c>
      <c r="L18" s="1">
        <f t="shared" si="1"/>
        <v>840</v>
      </c>
      <c r="M18" s="9"/>
      <c r="N18" s="10"/>
      <c r="O18" s="9"/>
      <c r="P18" s="10"/>
    </row>
    <row r="19" spans="1:16">
      <c r="A19" s="1">
        <f t="shared" si="0"/>
        <v>18</v>
      </c>
      <c r="B19" s="2" t="s">
        <v>263</v>
      </c>
      <c r="C19" s="2" t="s">
        <v>11</v>
      </c>
      <c r="D19" s="2" t="s">
        <v>29</v>
      </c>
      <c r="E19" s="2" t="s">
        <v>102</v>
      </c>
      <c r="F19" s="1">
        <v>0</v>
      </c>
      <c r="G19" s="1">
        <v>406</v>
      </c>
      <c r="H19" s="1">
        <v>403</v>
      </c>
      <c r="I19" s="1" t="s">
        <v>14</v>
      </c>
      <c r="J19" s="1" t="s">
        <v>14</v>
      </c>
      <c r="K19" s="1" t="s">
        <v>14</v>
      </c>
      <c r="L19" s="1">
        <f t="shared" si="1"/>
        <v>809</v>
      </c>
      <c r="M19" s="9"/>
      <c r="N19" s="10"/>
      <c r="O19" s="9"/>
      <c r="P19" s="10"/>
    </row>
    <row r="20" spans="1:16">
      <c r="A20" s="1">
        <f t="shared" si="0"/>
        <v>19</v>
      </c>
      <c r="B20" s="2" t="s">
        <v>125</v>
      </c>
      <c r="C20" s="2" t="s">
        <v>11</v>
      </c>
      <c r="D20" s="2" t="s">
        <v>12</v>
      </c>
      <c r="E20" s="2" t="s">
        <v>82</v>
      </c>
      <c r="F20" s="1">
        <v>0</v>
      </c>
      <c r="G20" s="1">
        <v>412</v>
      </c>
      <c r="H20" s="1">
        <v>391</v>
      </c>
      <c r="I20" s="1" t="s">
        <v>18</v>
      </c>
      <c r="J20" s="1" t="s">
        <v>18</v>
      </c>
      <c r="K20" s="1" t="s">
        <v>18</v>
      </c>
      <c r="L20" s="1">
        <f t="shared" si="1"/>
        <v>803</v>
      </c>
      <c r="M20" s="6"/>
      <c r="N20" s="7"/>
      <c r="O20" s="6"/>
      <c r="P20" s="8"/>
    </row>
    <row r="21" spans="1:16">
      <c r="A21" s="1">
        <f t="shared" si="0"/>
        <v>20</v>
      </c>
      <c r="B21" s="2" t="s">
        <v>264</v>
      </c>
      <c r="C21" s="2" t="s">
        <v>11</v>
      </c>
      <c r="D21" s="2" t="s">
        <v>29</v>
      </c>
      <c r="E21" s="2" t="s">
        <v>265</v>
      </c>
      <c r="F21" s="1">
        <v>369</v>
      </c>
      <c r="G21" s="1">
        <v>379</v>
      </c>
      <c r="H21" s="1" t="s">
        <v>14</v>
      </c>
      <c r="I21" s="1" t="s">
        <v>14</v>
      </c>
      <c r="J21" s="1" t="s">
        <v>14</v>
      </c>
      <c r="K21" s="1" t="s">
        <v>14</v>
      </c>
      <c r="L21" s="1">
        <f t="shared" si="1"/>
        <v>748</v>
      </c>
      <c r="M21" s="9"/>
      <c r="N21" s="10"/>
      <c r="O21" s="11"/>
      <c r="P21" s="8"/>
    </row>
    <row r="22" spans="1:16">
      <c r="A22" s="1">
        <f t="shared" si="0"/>
        <v>21</v>
      </c>
      <c r="B22" s="2" t="s">
        <v>266</v>
      </c>
      <c r="C22" s="2" t="s">
        <v>11</v>
      </c>
      <c r="D22" s="2" t="s">
        <v>29</v>
      </c>
      <c r="E22" s="2" t="s">
        <v>30</v>
      </c>
      <c r="F22" s="1">
        <v>341</v>
      </c>
      <c r="G22" s="1" t="s">
        <v>14</v>
      </c>
      <c r="H22" s="1">
        <v>386</v>
      </c>
      <c r="I22" s="1" t="s">
        <v>14</v>
      </c>
      <c r="J22" s="1" t="s">
        <v>14</v>
      </c>
      <c r="K22" s="1" t="s">
        <v>14</v>
      </c>
      <c r="L22" s="1">
        <f t="shared" si="1"/>
        <v>727</v>
      </c>
      <c r="M22" s="9"/>
      <c r="N22" s="10"/>
      <c r="O22" s="11"/>
      <c r="P22" s="8"/>
    </row>
    <row r="23" spans="1:16">
      <c r="A23" s="1">
        <f t="shared" si="0"/>
        <v>22</v>
      </c>
      <c r="B23" s="2" t="s">
        <v>267</v>
      </c>
      <c r="C23" s="2" t="s">
        <v>11</v>
      </c>
      <c r="D23" s="2" t="s">
        <v>29</v>
      </c>
      <c r="E23" s="2" t="s">
        <v>95</v>
      </c>
      <c r="F23" s="1">
        <v>0</v>
      </c>
      <c r="G23" s="1">
        <v>353</v>
      </c>
      <c r="H23" s="1">
        <v>353</v>
      </c>
      <c r="I23" s="1" t="s">
        <v>14</v>
      </c>
      <c r="J23" s="1" t="s">
        <v>14</v>
      </c>
      <c r="K23" s="1" t="s">
        <v>14</v>
      </c>
      <c r="L23" s="1">
        <f t="shared" si="1"/>
        <v>706</v>
      </c>
    </row>
    <row r="24" spans="1:16">
      <c r="A24" s="1">
        <f t="shared" si="0"/>
        <v>23</v>
      </c>
      <c r="B24" s="2" t="s">
        <v>268</v>
      </c>
      <c r="C24" s="2" t="s">
        <v>36</v>
      </c>
      <c r="D24" s="2" t="s">
        <v>12</v>
      </c>
      <c r="E24" s="2" t="s">
        <v>82</v>
      </c>
      <c r="F24" s="1">
        <v>0</v>
      </c>
      <c r="G24" s="1">
        <v>372</v>
      </c>
      <c r="H24" s="1">
        <v>315</v>
      </c>
      <c r="I24" s="1" t="s">
        <v>14</v>
      </c>
      <c r="J24" s="1" t="s">
        <v>14</v>
      </c>
      <c r="K24" s="1" t="s">
        <v>14</v>
      </c>
      <c r="L24" s="1">
        <f t="shared" si="1"/>
        <v>687</v>
      </c>
      <c r="M24" s="6"/>
      <c r="N24" s="7"/>
      <c r="O24" s="6"/>
      <c r="P24" s="8"/>
    </row>
    <row r="25" spans="1:16">
      <c r="A25" s="1">
        <f t="shared" si="0"/>
        <v>24</v>
      </c>
      <c r="B25" s="2" t="s">
        <v>269</v>
      </c>
      <c r="C25" s="2" t="s">
        <v>11</v>
      </c>
      <c r="D25" s="2" t="s">
        <v>45</v>
      </c>
      <c r="E25" s="2" t="s">
        <v>46</v>
      </c>
      <c r="F25" s="1">
        <v>0</v>
      </c>
      <c r="G25" s="1">
        <v>327</v>
      </c>
      <c r="H25" s="1">
        <v>327</v>
      </c>
      <c r="I25" s="1" t="s">
        <v>14</v>
      </c>
      <c r="J25" s="1" t="s">
        <v>14</v>
      </c>
      <c r="K25" s="1" t="s">
        <v>14</v>
      </c>
      <c r="L25" s="1">
        <f t="shared" si="1"/>
        <v>654</v>
      </c>
      <c r="M25" s="6"/>
      <c r="N25" s="7"/>
      <c r="O25" s="6"/>
      <c r="P25" s="8"/>
    </row>
    <row r="26" spans="1:16">
      <c r="A26" s="1">
        <f t="shared" si="0"/>
        <v>25</v>
      </c>
      <c r="B26" s="2" t="s">
        <v>270</v>
      </c>
      <c r="C26" s="2" t="s">
        <v>11</v>
      </c>
      <c r="D26" s="2" t="s">
        <v>45</v>
      </c>
      <c r="E26" s="2" t="s">
        <v>46</v>
      </c>
      <c r="F26" s="1">
        <v>0</v>
      </c>
      <c r="G26" s="1">
        <v>288</v>
      </c>
      <c r="H26" s="1">
        <v>276</v>
      </c>
      <c r="I26" s="1" t="s">
        <v>14</v>
      </c>
      <c r="J26" s="1" t="s">
        <v>14</v>
      </c>
      <c r="K26" s="1" t="s">
        <v>14</v>
      </c>
      <c r="L26" s="1">
        <f t="shared" si="1"/>
        <v>564</v>
      </c>
      <c r="M26" s="6"/>
      <c r="N26" s="7"/>
      <c r="O26" s="6"/>
      <c r="P26" s="8"/>
    </row>
    <row r="27" spans="1:16">
      <c r="A27" s="1">
        <f t="shared" si="0"/>
        <v>26</v>
      </c>
      <c r="B27" s="2" t="s">
        <v>271</v>
      </c>
      <c r="C27" s="2" t="s">
        <v>11</v>
      </c>
      <c r="D27" s="2" t="s">
        <v>45</v>
      </c>
      <c r="E27" s="2" t="s">
        <v>46</v>
      </c>
      <c r="F27" s="1">
        <v>0</v>
      </c>
      <c r="G27" s="1">
        <v>258</v>
      </c>
      <c r="H27" s="1">
        <v>250</v>
      </c>
      <c r="I27" s="1" t="s">
        <v>14</v>
      </c>
      <c r="J27" s="1" t="s">
        <v>14</v>
      </c>
      <c r="K27" s="1" t="s">
        <v>14</v>
      </c>
      <c r="L27" s="1">
        <f t="shared" si="1"/>
        <v>508</v>
      </c>
      <c r="M27" s="6"/>
      <c r="N27" s="7"/>
      <c r="O27" s="6"/>
      <c r="P27" s="8"/>
    </row>
    <row r="28" spans="1:16">
      <c r="A28" s="1">
        <f t="shared" si="0"/>
        <v>27</v>
      </c>
      <c r="B28" s="2" t="s">
        <v>272</v>
      </c>
      <c r="C28" s="2" t="s">
        <v>11</v>
      </c>
      <c r="D28" s="2" t="s">
        <v>16</v>
      </c>
      <c r="E28" s="2" t="s">
        <v>161</v>
      </c>
      <c r="F28" s="1">
        <v>0</v>
      </c>
      <c r="G28" s="1">
        <v>0</v>
      </c>
      <c r="H28" s="1">
        <v>495</v>
      </c>
      <c r="I28" s="1" t="s">
        <v>14</v>
      </c>
      <c r="J28" s="1" t="s">
        <v>14</v>
      </c>
      <c r="K28" s="1" t="s">
        <v>14</v>
      </c>
      <c r="L28" s="1">
        <f t="shared" si="1"/>
        <v>495</v>
      </c>
      <c r="M28" s="6"/>
      <c r="N28" s="7"/>
      <c r="O28" s="6"/>
      <c r="P28" s="8"/>
    </row>
    <row r="29" spans="1:16">
      <c r="A29" s="1">
        <f t="shared" si="0"/>
        <v>28</v>
      </c>
      <c r="B29" s="2" t="s">
        <v>273</v>
      </c>
      <c r="C29" s="2" t="s">
        <v>11</v>
      </c>
      <c r="D29" s="2" t="s">
        <v>16</v>
      </c>
      <c r="E29" s="2" t="s">
        <v>274</v>
      </c>
      <c r="F29" s="1">
        <v>488</v>
      </c>
      <c r="G29" s="1" t="s">
        <v>14</v>
      </c>
      <c r="H29" s="1" t="s">
        <v>14</v>
      </c>
      <c r="I29" s="1" t="s">
        <v>14</v>
      </c>
      <c r="J29" s="1" t="s">
        <v>14</v>
      </c>
      <c r="K29" s="1" t="s">
        <v>14</v>
      </c>
      <c r="L29" s="1">
        <f t="shared" si="1"/>
        <v>488</v>
      </c>
      <c r="M29" s="6"/>
      <c r="N29" s="7"/>
      <c r="O29" s="6"/>
      <c r="P29" s="8"/>
    </row>
    <row r="30" spans="1:16">
      <c r="A30" s="1">
        <f t="shared" si="0"/>
        <v>29</v>
      </c>
      <c r="B30" s="2" t="s">
        <v>275</v>
      </c>
      <c r="C30" s="2" t="s">
        <v>11</v>
      </c>
      <c r="D30" s="2" t="s">
        <v>45</v>
      </c>
      <c r="E30" s="2" t="s">
        <v>276</v>
      </c>
      <c r="F30" s="1">
        <v>0</v>
      </c>
      <c r="G30" s="1">
        <v>0</v>
      </c>
      <c r="H30" s="1">
        <v>428</v>
      </c>
      <c r="I30" s="1" t="s">
        <v>14</v>
      </c>
      <c r="J30" s="1" t="s">
        <v>14</v>
      </c>
      <c r="K30" s="1" t="s">
        <v>14</v>
      </c>
      <c r="L30" s="1">
        <f t="shared" si="1"/>
        <v>428</v>
      </c>
      <c r="M30" s="9"/>
      <c r="N30" s="10"/>
      <c r="O30" s="9"/>
      <c r="P30" s="10"/>
    </row>
    <row r="31" spans="1:16">
      <c r="A31" s="1">
        <f t="shared" si="0"/>
        <v>30</v>
      </c>
      <c r="B31" s="2" t="s">
        <v>277</v>
      </c>
      <c r="C31" s="2" t="s">
        <v>11</v>
      </c>
      <c r="D31" s="2" t="s">
        <v>16</v>
      </c>
      <c r="E31" s="2" t="s">
        <v>136</v>
      </c>
      <c r="F31" s="1">
        <v>0</v>
      </c>
      <c r="G31" s="1">
        <v>411</v>
      </c>
      <c r="H31" s="1" t="s">
        <v>14</v>
      </c>
      <c r="I31" s="1" t="s">
        <v>14</v>
      </c>
      <c r="J31" s="1" t="s">
        <v>14</v>
      </c>
      <c r="K31" s="1" t="s">
        <v>14</v>
      </c>
      <c r="L31" s="1">
        <f t="shared" si="1"/>
        <v>411</v>
      </c>
      <c r="M31" s="9"/>
      <c r="N31" s="10"/>
      <c r="O31" s="9"/>
      <c r="P31" s="10"/>
    </row>
    <row r="32" spans="1:16">
      <c r="A32" s="1">
        <f t="shared" si="0"/>
        <v>31</v>
      </c>
      <c r="B32" s="2" t="s">
        <v>278</v>
      </c>
      <c r="C32" s="2" t="s">
        <v>11</v>
      </c>
      <c r="D32" s="2" t="s">
        <v>20</v>
      </c>
      <c r="E32" s="2" t="s">
        <v>107</v>
      </c>
      <c r="F32" s="1">
        <v>411</v>
      </c>
      <c r="G32" s="1" t="s">
        <v>14</v>
      </c>
      <c r="H32" s="1" t="s">
        <v>14</v>
      </c>
      <c r="I32" s="1" t="s">
        <v>14</v>
      </c>
      <c r="J32" s="1" t="s">
        <v>14</v>
      </c>
      <c r="K32" s="1" t="s">
        <v>14</v>
      </c>
      <c r="L32" s="1">
        <f t="shared" si="1"/>
        <v>411</v>
      </c>
      <c r="M32" s="9"/>
      <c r="N32" s="10"/>
      <c r="O32" s="9"/>
      <c r="P32" s="10"/>
    </row>
    <row r="33" spans="1:16">
      <c r="A33" s="1">
        <f t="shared" si="0"/>
        <v>32</v>
      </c>
      <c r="B33" s="2" t="s">
        <v>279</v>
      </c>
      <c r="C33" s="2" t="s">
        <v>11</v>
      </c>
      <c r="D33" s="2" t="s">
        <v>29</v>
      </c>
      <c r="E33" s="2" t="s">
        <v>95</v>
      </c>
      <c r="F33" s="1">
        <v>0</v>
      </c>
      <c r="G33" s="1">
        <v>0</v>
      </c>
      <c r="H33" s="1">
        <v>408</v>
      </c>
      <c r="I33" s="1" t="s">
        <v>14</v>
      </c>
      <c r="J33" s="1" t="s">
        <v>14</v>
      </c>
      <c r="K33" s="1" t="s">
        <v>14</v>
      </c>
      <c r="L33" s="1">
        <f t="shared" si="1"/>
        <v>408</v>
      </c>
      <c r="M33" s="6"/>
      <c r="N33" s="7"/>
      <c r="O33" s="6"/>
      <c r="P33" s="8"/>
    </row>
    <row r="34" spans="1:16">
      <c r="A34" s="1">
        <f t="shared" si="0"/>
        <v>33</v>
      </c>
      <c r="B34" s="2" t="s">
        <v>280</v>
      </c>
      <c r="C34" s="2" t="s">
        <v>11</v>
      </c>
      <c r="D34" s="2" t="s">
        <v>16</v>
      </c>
      <c r="E34" s="2" t="s">
        <v>281</v>
      </c>
      <c r="F34" s="1">
        <v>0</v>
      </c>
      <c r="G34" s="1">
        <v>0</v>
      </c>
      <c r="H34" s="1">
        <v>398</v>
      </c>
      <c r="I34" s="1" t="s">
        <v>14</v>
      </c>
      <c r="J34" s="1" t="s">
        <v>14</v>
      </c>
      <c r="K34" s="1" t="s">
        <v>14</v>
      </c>
      <c r="L34" s="1">
        <f t="shared" si="1"/>
        <v>398</v>
      </c>
      <c r="M34" s="6"/>
      <c r="N34" s="7"/>
      <c r="O34" s="6"/>
      <c r="P34" s="8"/>
    </row>
    <row r="35" spans="1:16">
      <c r="A35" s="1">
        <f t="shared" si="0"/>
        <v>34</v>
      </c>
      <c r="B35" s="2" t="s">
        <v>282</v>
      </c>
      <c r="C35" s="2" t="s">
        <v>36</v>
      </c>
      <c r="D35" s="2" t="s">
        <v>16</v>
      </c>
      <c r="E35" s="2" t="s">
        <v>136</v>
      </c>
      <c r="F35" s="1">
        <v>0</v>
      </c>
      <c r="G35" s="1">
        <v>0</v>
      </c>
      <c r="H35" s="1">
        <v>398</v>
      </c>
      <c r="I35" s="1" t="s">
        <v>14</v>
      </c>
      <c r="J35" s="1" t="s">
        <v>14</v>
      </c>
      <c r="K35" s="1" t="s">
        <v>14</v>
      </c>
      <c r="L35" s="1">
        <f t="shared" si="1"/>
        <v>398</v>
      </c>
      <c r="M35" s="6"/>
      <c r="N35" s="7"/>
      <c r="O35" s="6"/>
      <c r="P35" s="8"/>
    </row>
    <row r="36" spans="1:16">
      <c r="A36" s="1">
        <f t="shared" si="0"/>
        <v>35</v>
      </c>
      <c r="B36" s="2" t="s">
        <v>283</v>
      </c>
      <c r="C36" s="2" t="s">
        <v>11</v>
      </c>
      <c r="D36" s="2" t="s">
        <v>29</v>
      </c>
      <c r="E36" s="2" t="s">
        <v>95</v>
      </c>
      <c r="F36" s="1">
        <v>393</v>
      </c>
      <c r="H36" s="1" t="s">
        <v>14</v>
      </c>
      <c r="I36" s="1" t="s">
        <v>14</v>
      </c>
      <c r="J36" s="1" t="s">
        <v>14</v>
      </c>
      <c r="K36" s="1" t="s">
        <v>14</v>
      </c>
      <c r="L36" s="1">
        <f t="shared" si="1"/>
        <v>393</v>
      </c>
      <c r="M36" s="6"/>
      <c r="N36" s="7"/>
      <c r="O36" s="6"/>
      <c r="P36" s="8"/>
    </row>
    <row r="37" spans="1:16">
      <c r="A37" s="1">
        <f t="shared" si="0"/>
        <v>36</v>
      </c>
      <c r="B37" s="2" t="s">
        <v>284</v>
      </c>
      <c r="C37" s="2" t="s">
        <v>11</v>
      </c>
      <c r="D37" s="2" t="s">
        <v>29</v>
      </c>
      <c r="E37" s="2" t="s">
        <v>102</v>
      </c>
      <c r="F37" s="1">
        <v>0</v>
      </c>
      <c r="G37" s="1">
        <v>393</v>
      </c>
      <c r="H37" s="1" t="s">
        <v>14</v>
      </c>
      <c r="I37" s="1" t="s">
        <v>14</v>
      </c>
      <c r="J37" s="1" t="s">
        <v>14</v>
      </c>
      <c r="K37" s="1" t="s">
        <v>14</v>
      </c>
      <c r="L37" s="1">
        <f t="shared" si="1"/>
        <v>393</v>
      </c>
      <c r="M37" s="6"/>
      <c r="N37" s="7"/>
      <c r="O37" s="6"/>
      <c r="P37" s="8"/>
    </row>
    <row r="38" spans="1:16">
      <c r="A38" s="1">
        <f t="shared" si="0"/>
        <v>37</v>
      </c>
      <c r="B38" s="2" t="s">
        <v>285</v>
      </c>
      <c r="C38" s="2" t="s">
        <v>11</v>
      </c>
      <c r="D38" s="2" t="s">
        <v>12</v>
      </c>
      <c r="E38" s="2" t="s">
        <v>38</v>
      </c>
      <c r="F38" s="1">
        <v>0</v>
      </c>
      <c r="G38" s="1">
        <v>363</v>
      </c>
      <c r="H38" s="1" t="s">
        <v>18</v>
      </c>
      <c r="I38" s="1" t="s">
        <v>18</v>
      </c>
      <c r="J38" s="1" t="s">
        <v>18</v>
      </c>
      <c r="K38" s="1" t="s">
        <v>18</v>
      </c>
      <c r="L38" s="1">
        <f t="shared" si="1"/>
        <v>363</v>
      </c>
      <c r="M38" s="9"/>
      <c r="N38" s="10"/>
      <c r="O38" s="9"/>
      <c r="P38" s="10"/>
    </row>
    <row r="39" spans="1:16">
      <c r="A39" s="1">
        <f t="shared" si="0"/>
        <v>38</v>
      </c>
      <c r="B39" s="2" t="s">
        <v>286</v>
      </c>
      <c r="C39" s="2" t="s">
        <v>36</v>
      </c>
      <c r="D39" s="2" t="s">
        <v>16</v>
      </c>
      <c r="E39" s="2" t="s">
        <v>100</v>
      </c>
      <c r="F39" s="1">
        <v>359</v>
      </c>
      <c r="G39" s="1" t="s">
        <v>18</v>
      </c>
      <c r="H39" s="1" t="s">
        <v>18</v>
      </c>
      <c r="I39" s="1" t="s">
        <v>18</v>
      </c>
      <c r="J39" s="1" t="s">
        <v>18</v>
      </c>
      <c r="K39" s="1" t="s">
        <v>18</v>
      </c>
      <c r="L39" s="1">
        <f t="shared" si="1"/>
        <v>359</v>
      </c>
      <c r="M39" s="9"/>
      <c r="N39" s="10"/>
      <c r="O39" s="9"/>
      <c r="P39" s="10"/>
    </row>
    <row r="40" spans="1:16">
      <c r="A40" s="1">
        <f t="shared" si="0"/>
        <v>39</v>
      </c>
      <c r="B40" s="2" t="s">
        <v>287</v>
      </c>
      <c r="C40" s="2" t="s">
        <v>36</v>
      </c>
      <c r="D40" s="2" t="s">
        <v>16</v>
      </c>
      <c r="E40" s="2" t="s">
        <v>136</v>
      </c>
      <c r="F40" s="1">
        <v>0</v>
      </c>
      <c r="G40" s="1">
        <v>343</v>
      </c>
      <c r="H40" s="1" t="s">
        <v>14</v>
      </c>
      <c r="I40" s="1" t="s">
        <v>14</v>
      </c>
      <c r="J40" s="1" t="s">
        <v>14</v>
      </c>
      <c r="K40" s="1" t="s">
        <v>14</v>
      </c>
      <c r="L40" s="1">
        <f t="shared" si="1"/>
        <v>343</v>
      </c>
      <c r="M40" s="9"/>
      <c r="N40" s="10"/>
      <c r="O40" s="9"/>
      <c r="P40" s="10"/>
    </row>
    <row r="41" spans="1:16">
      <c r="A41" s="1">
        <f t="shared" si="0"/>
        <v>40</v>
      </c>
      <c r="B41" s="2" t="s">
        <v>288</v>
      </c>
      <c r="C41" s="2" t="s">
        <v>36</v>
      </c>
      <c r="D41" s="2" t="s">
        <v>32</v>
      </c>
      <c r="E41" s="2" t="s">
        <v>33</v>
      </c>
      <c r="F41" s="1">
        <v>341</v>
      </c>
      <c r="G41" s="1" t="s">
        <v>14</v>
      </c>
      <c r="H41" s="1" t="s">
        <v>14</v>
      </c>
      <c r="I41" s="1" t="s">
        <v>14</v>
      </c>
      <c r="J41" s="1" t="s">
        <v>14</v>
      </c>
      <c r="K41" s="1" t="s">
        <v>14</v>
      </c>
      <c r="L41" s="1">
        <f t="shared" si="1"/>
        <v>341</v>
      </c>
      <c r="M41" s="9"/>
      <c r="N41" s="10"/>
      <c r="O41" s="9"/>
      <c r="P41" s="10"/>
    </row>
    <row r="42" spans="1:16">
      <c r="A42" s="1">
        <f t="shared" si="0"/>
        <v>41</v>
      </c>
      <c r="B42" s="2" t="s">
        <v>289</v>
      </c>
      <c r="C42" s="2" t="s">
        <v>11</v>
      </c>
      <c r="D42" s="2" t="s">
        <v>57</v>
      </c>
      <c r="E42" s="2" t="s">
        <v>69</v>
      </c>
      <c r="F42" s="1">
        <v>0</v>
      </c>
      <c r="G42" s="1">
        <v>0</v>
      </c>
      <c r="H42" s="1">
        <v>273</v>
      </c>
      <c r="I42" s="1" t="s">
        <v>14</v>
      </c>
      <c r="J42" s="1" t="s">
        <v>14</v>
      </c>
      <c r="K42" s="1" t="s">
        <v>14</v>
      </c>
      <c r="L42" s="1">
        <f t="shared" si="1"/>
        <v>273</v>
      </c>
      <c r="M42" s="9"/>
      <c r="N42" s="10"/>
      <c r="O42" s="9"/>
      <c r="P42" s="10"/>
    </row>
    <row r="43" spans="1:16">
      <c r="A43" s="1">
        <f t="shared" si="0"/>
        <v>42</v>
      </c>
      <c r="B43" s="2" t="s">
        <v>290</v>
      </c>
      <c r="C43" s="2" t="s">
        <v>11</v>
      </c>
      <c r="D43" s="2" t="s">
        <v>57</v>
      </c>
      <c r="E43" s="2" t="s">
        <v>86</v>
      </c>
      <c r="F43" s="1">
        <v>0</v>
      </c>
      <c r="G43" s="1">
        <v>0</v>
      </c>
      <c r="H43" s="1">
        <v>194</v>
      </c>
      <c r="I43" s="1" t="s">
        <v>14</v>
      </c>
      <c r="J43" s="1" t="s">
        <v>14</v>
      </c>
      <c r="K43" s="1" t="s">
        <v>14</v>
      </c>
      <c r="L43" s="1">
        <f t="shared" si="1"/>
        <v>194</v>
      </c>
      <c r="M43" s="6"/>
      <c r="N43" s="7"/>
      <c r="O43" s="6"/>
      <c r="P43" s="8"/>
    </row>
  </sheetData>
  <pageMargins left="0" right="0" top="0.39374999999999999" bottom="0.39374999999999999" header="0" footer="0"/>
  <pageSetup paperSize="9" orientation="portrait" horizontalDpi="300" verticalDpi="30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15"/>
  <sheetViews>
    <sheetView tabSelected="1" zoomScale="80" zoomScaleNormal="80" workbookViewId="0">
      <selection activeCell="M12" sqref="M12"/>
    </sheetView>
  </sheetViews>
  <sheetFormatPr defaultColWidth="10.625" defaultRowHeight="14.25"/>
  <cols>
    <col min="1" max="1" width="10.625" style="1"/>
    <col min="2" max="2" width="22.875" style="2" customWidth="1"/>
    <col min="3" max="3" width="2.875" style="2" customWidth="1"/>
    <col min="4" max="4" width="15.125" style="2" customWidth="1"/>
    <col min="5" max="5" width="17.5" style="2" customWidth="1"/>
    <col min="6" max="11" width="4.875" style="1" customWidth="1"/>
    <col min="12" max="12" width="7.125" style="1" customWidth="1"/>
    <col min="13" max="13" width="15.875" style="3" customWidth="1"/>
    <col min="14" max="14" width="10.625" style="3"/>
    <col min="15" max="15" width="14.75" style="3" customWidth="1"/>
    <col min="16" max="1024" width="10.625" style="3"/>
  </cols>
  <sheetData>
    <row r="1" spans="1:16" s="4" customFormat="1" ht="15">
      <c r="A1" s="4" t="s">
        <v>0</v>
      </c>
      <c r="B1" s="5" t="s">
        <v>1</v>
      </c>
      <c r="C1" s="5" t="s">
        <v>407</v>
      </c>
      <c r="D1" s="5" t="s">
        <v>2</v>
      </c>
      <c r="E1" s="5" t="s">
        <v>93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spans="1:16">
      <c r="A2" s="1">
        <v>1</v>
      </c>
      <c r="B2" s="2" t="s">
        <v>291</v>
      </c>
      <c r="C2" s="2" t="s">
        <v>11</v>
      </c>
      <c r="D2" s="2" t="s">
        <v>33</v>
      </c>
      <c r="E2" s="2" t="s">
        <v>292</v>
      </c>
      <c r="F2" s="1">
        <v>594</v>
      </c>
      <c r="G2" s="1">
        <v>593</v>
      </c>
      <c r="H2" s="1">
        <v>596</v>
      </c>
      <c r="I2" s="1" t="s">
        <v>14</v>
      </c>
      <c r="J2" s="1" t="s">
        <v>14</v>
      </c>
      <c r="K2" s="1" t="s">
        <v>14</v>
      </c>
      <c r="L2" s="1">
        <f t="shared" ref="L2:L33" si="0">SUM(F2:K2)</f>
        <v>1783</v>
      </c>
      <c r="M2" s="6"/>
      <c r="N2" s="7"/>
      <c r="O2" s="6"/>
      <c r="P2" s="8"/>
    </row>
    <row r="3" spans="1:16">
      <c r="A3" s="1">
        <v>2</v>
      </c>
      <c r="B3" s="2" t="s">
        <v>293</v>
      </c>
      <c r="C3" s="2" t="s">
        <v>11</v>
      </c>
      <c r="D3" s="2" t="s">
        <v>20</v>
      </c>
      <c r="E3" s="2" t="s">
        <v>63</v>
      </c>
      <c r="F3" s="1">
        <v>590</v>
      </c>
      <c r="G3" s="1">
        <v>594</v>
      </c>
      <c r="H3" s="1">
        <v>596</v>
      </c>
      <c r="I3" s="1" t="s">
        <v>14</v>
      </c>
      <c r="J3" s="1" t="s">
        <v>14</v>
      </c>
      <c r="K3" s="1" t="s">
        <v>14</v>
      </c>
      <c r="L3" s="1">
        <f t="shared" si="0"/>
        <v>1780</v>
      </c>
      <c r="M3" s="6"/>
      <c r="N3" s="7"/>
      <c r="O3" s="6"/>
      <c r="P3" s="8"/>
    </row>
    <row r="4" spans="1:16">
      <c r="A4" s="1">
        <v>3</v>
      </c>
      <c r="B4" s="2" t="s">
        <v>294</v>
      </c>
      <c r="C4" s="2" t="s">
        <v>11</v>
      </c>
      <c r="D4" s="2" t="s">
        <v>33</v>
      </c>
      <c r="E4" s="2" t="s">
        <v>292</v>
      </c>
      <c r="F4" s="1">
        <v>592</v>
      </c>
      <c r="G4" s="1">
        <v>593</v>
      </c>
      <c r="H4" s="1">
        <v>589</v>
      </c>
      <c r="I4" s="1" t="s">
        <v>14</v>
      </c>
      <c r="J4" s="1" t="s">
        <v>14</v>
      </c>
      <c r="K4" s="1" t="s">
        <v>14</v>
      </c>
      <c r="L4" s="1">
        <f t="shared" si="0"/>
        <v>1774</v>
      </c>
      <c r="M4" s="6"/>
      <c r="N4" s="7"/>
      <c r="O4" s="6"/>
      <c r="P4" s="8"/>
    </row>
    <row r="5" spans="1:16">
      <c r="A5" s="1">
        <v>4</v>
      </c>
      <c r="B5" s="2" t="s">
        <v>295</v>
      </c>
      <c r="C5" s="2" t="s">
        <v>11</v>
      </c>
      <c r="D5" s="2" t="s">
        <v>33</v>
      </c>
      <c r="E5" s="2" t="s">
        <v>296</v>
      </c>
      <c r="F5" s="1">
        <v>588</v>
      </c>
      <c r="G5" s="1">
        <v>584</v>
      </c>
      <c r="H5" s="1">
        <v>585</v>
      </c>
      <c r="I5" s="1" t="s">
        <v>14</v>
      </c>
      <c r="J5" s="1" t="s">
        <v>14</v>
      </c>
      <c r="K5" s="1" t="s">
        <v>14</v>
      </c>
      <c r="L5" s="1">
        <f t="shared" si="0"/>
        <v>1757</v>
      </c>
      <c r="M5" s="6"/>
      <c r="N5" s="7"/>
      <c r="O5" s="6"/>
      <c r="P5" s="8"/>
    </row>
    <row r="6" spans="1:16">
      <c r="A6" s="1">
        <v>5</v>
      </c>
      <c r="B6" s="2" t="s">
        <v>297</v>
      </c>
      <c r="C6" s="2" t="s">
        <v>11</v>
      </c>
      <c r="D6" s="2" t="s">
        <v>20</v>
      </c>
      <c r="E6" s="2" t="s">
        <v>21</v>
      </c>
      <c r="F6" s="1">
        <v>578</v>
      </c>
      <c r="G6" s="1">
        <v>590</v>
      </c>
      <c r="H6" s="1">
        <v>588</v>
      </c>
      <c r="I6" s="1" t="s">
        <v>14</v>
      </c>
      <c r="J6" s="1" t="s">
        <v>14</v>
      </c>
      <c r="K6" s="1" t="s">
        <v>14</v>
      </c>
      <c r="L6" s="1">
        <f t="shared" si="0"/>
        <v>1756</v>
      </c>
      <c r="M6" s="6"/>
      <c r="N6" s="7"/>
      <c r="O6" s="6"/>
      <c r="P6" s="8"/>
    </row>
    <row r="7" spans="1:16">
      <c r="A7" s="1">
        <v>6</v>
      </c>
      <c r="B7" s="2" t="s">
        <v>298</v>
      </c>
      <c r="C7" s="2" t="s">
        <v>11</v>
      </c>
      <c r="D7" s="2" t="s">
        <v>29</v>
      </c>
      <c r="E7" s="2" t="s">
        <v>299</v>
      </c>
      <c r="F7" s="1">
        <v>581</v>
      </c>
      <c r="G7" s="1">
        <v>580</v>
      </c>
      <c r="H7" s="1">
        <v>582</v>
      </c>
      <c r="I7" s="1" t="s">
        <v>14</v>
      </c>
      <c r="J7" s="1" t="s">
        <v>14</v>
      </c>
      <c r="K7" s="1" t="s">
        <v>14</v>
      </c>
      <c r="L7" s="1">
        <f t="shared" si="0"/>
        <v>1743</v>
      </c>
      <c r="M7" s="6"/>
      <c r="N7" s="7"/>
      <c r="O7" s="6"/>
      <c r="P7" s="8"/>
    </row>
    <row r="8" spans="1:16">
      <c r="A8" s="1">
        <v>7</v>
      </c>
      <c r="B8" s="2" t="s">
        <v>300</v>
      </c>
      <c r="C8" s="2" t="s">
        <v>11</v>
      </c>
      <c r="D8" s="2" t="s">
        <v>16</v>
      </c>
      <c r="E8" s="2" t="s">
        <v>301</v>
      </c>
      <c r="F8" s="1">
        <v>578</v>
      </c>
      <c r="G8" s="1">
        <v>573</v>
      </c>
      <c r="H8" s="1">
        <v>585</v>
      </c>
      <c r="I8" s="1" t="s">
        <v>14</v>
      </c>
      <c r="J8" s="1" t="s">
        <v>14</v>
      </c>
      <c r="K8" s="1" t="s">
        <v>14</v>
      </c>
      <c r="L8" s="1">
        <f t="shared" si="0"/>
        <v>1736</v>
      </c>
      <c r="M8" s="6"/>
      <c r="N8" s="7"/>
      <c r="O8" s="6"/>
      <c r="P8" s="8"/>
    </row>
    <row r="9" spans="1:16">
      <c r="A9" s="1">
        <v>8</v>
      </c>
      <c r="B9" s="2" t="s">
        <v>302</v>
      </c>
      <c r="C9" s="2" t="s">
        <v>36</v>
      </c>
      <c r="D9" s="2" t="s">
        <v>16</v>
      </c>
      <c r="E9" s="2" t="s">
        <v>17</v>
      </c>
      <c r="F9" s="1">
        <v>571</v>
      </c>
      <c r="G9" s="1">
        <v>571</v>
      </c>
      <c r="H9" s="1">
        <v>577</v>
      </c>
      <c r="I9" s="1" t="s">
        <v>18</v>
      </c>
      <c r="J9" s="1" t="s">
        <v>18</v>
      </c>
      <c r="K9" s="1" t="s">
        <v>18</v>
      </c>
      <c r="L9" s="1">
        <f t="shared" si="0"/>
        <v>1719</v>
      </c>
      <c r="M9" s="6"/>
      <c r="N9" s="7"/>
      <c r="O9" s="6"/>
      <c r="P9" s="8"/>
    </row>
    <row r="10" spans="1:16">
      <c r="A10" s="1">
        <v>9</v>
      </c>
      <c r="B10" s="2" t="s">
        <v>303</v>
      </c>
      <c r="C10" s="2" t="s">
        <v>11</v>
      </c>
      <c r="D10" s="2" t="s">
        <v>16</v>
      </c>
      <c r="E10" s="2" t="s">
        <v>17</v>
      </c>
      <c r="F10" s="1">
        <v>573</v>
      </c>
      <c r="G10" s="1">
        <v>571</v>
      </c>
      <c r="H10" s="1">
        <v>572</v>
      </c>
      <c r="I10" s="1" t="s">
        <v>14</v>
      </c>
      <c r="J10" s="1" t="s">
        <v>14</v>
      </c>
      <c r="K10" s="1" t="s">
        <v>14</v>
      </c>
      <c r="L10" s="1">
        <f t="shared" si="0"/>
        <v>1716</v>
      </c>
      <c r="M10" s="6"/>
      <c r="N10" s="7"/>
      <c r="O10" s="6"/>
      <c r="P10" s="8"/>
    </row>
    <row r="11" spans="1:16">
      <c r="A11" s="1">
        <v>10</v>
      </c>
      <c r="B11" s="2" t="s">
        <v>304</v>
      </c>
      <c r="C11" s="2" t="s">
        <v>11</v>
      </c>
      <c r="D11" s="2" t="s">
        <v>33</v>
      </c>
      <c r="E11" s="2" t="s">
        <v>296</v>
      </c>
      <c r="F11" s="1">
        <v>571</v>
      </c>
      <c r="G11" s="1">
        <v>572</v>
      </c>
      <c r="H11" s="1">
        <v>570</v>
      </c>
      <c r="I11" s="1" t="s">
        <v>14</v>
      </c>
      <c r="J11" s="1" t="s">
        <v>14</v>
      </c>
      <c r="K11" s="1" t="s">
        <v>14</v>
      </c>
      <c r="L11" s="1">
        <f t="shared" si="0"/>
        <v>1713</v>
      </c>
      <c r="M11" s="9"/>
      <c r="N11" s="10"/>
      <c r="O11" s="9"/>
      <c r="P11" s="10"/>
    </row>
    <row r="12" spans="1:16">
      <c r="A12" s="1">
        <v>11</v>
      </c>
      <c r="B12" s="2" t="s">
        <v>305</v>
      </c>
      <c r="C12" s="2" t="s">
        <v>11</v>
      </c>
      <c r="D12" s="2" t="s">
        <v>29</v>
      </c>
      <c r="E12" s="2" t="s">
        <v>112</v>
      </c>
      <c r="F12" s="1">
        <v>563</v>
      </c>
      <c r="G12" s="1">
        <v>571</v>
      </c>
      <c r="H12" s="1">
        <v>567</v>
      </c>
      <c r="I12" s="1" t="s">
        <v>14</v>
      </c>
      <c r="J12" s="1" t="s">
        <v>14</v>
      </c>
      <c r="K12" s="1" t="s">
        <v>14</v>
      </c>
      <c r="L12" s="1">
        <f t="shared" si="0"/>
        <v>1701</v>
      </c>
      <c r="M12" s="9"/>
      <c r="N12" s="10"/>
      <c r="O12" s="9"/>
      <c r="P12" s="10"/>
    </row>
    <row r="13" spans="1:16">
      <c r="A13" s="1">
        <v>12</v>
      </c>
      <c r="B13" s="2" t="s">
        <v>306</v>
      </c>
      <c r="C13" s="2" t="s">
        <v>11</v>
      </c>
      <c r="D13" s="2" t="s">
        <v>25</v>
      </c>
      <c r="E13" s="2" t="s">
        <v>26</v>
      </c>
      <c r="F13" s="1">
        <v>563</v>
      </c>
      <c r="G13" s="1">
        <v>573</v>
      </c>
      <c r="H13" s="1">
        <v>560</v>
      </c>
      <c r="I13" s="1" t="s">
        <v>14</v>
      </c>
      <c r="J13" s="1" t="s">
        <v>14</v>
      </c>
      <c r="K13" s="1" t="s">
        <v>14</v>
      </c>
      <c r="L13" s="1">
        <f t="shared" si="0"/>
        <v>1696</v>
      </c>
      <c r="M13" s="9"/>
      <c r="N13" s="10"/>
      <c r="O13" s="9"/>
      <c r="P13" s="10"/>
    </row>
    <row r="14" spans="1:16">
      <c r="A14" s="1">
        <v>13</v>
      </c>
      <c r="B14" s="2" t="s">
        <v>307</v>
      </c>
      <c r="C14" s="2" t="s">
        <v>11</v>
      </c>
      <c r="D14" s="2" t="s">
        <v>33</v>
      </c>
      <c r="E14" s="2" t="s">
        <v>91</v>
      </c>
      <c r="F14" s="1">
        <v>566</v>
      </c>
      <c r="G14" s="1">
        <v>567</v>
      </c>
      <c r="H14" s="1">
        <v>554</v>
      </c>
      <c r="I14" s="1" t="s">
        <v>14</v>
      </c>
      <c r="J14" s="1" t="s">
        <v>14</v>
      </c>
      <c r="K14" s="1" t="s">
        <v>14</v>
      </c>
      <c r="L14" s="1">
        <f t="shared" si="0"/>
        <v>1687</v>
      </c>
      <c r="M14" s="9"/>
      <c r="N14" s="10"/>
      <c r="O14" s="9"/>
      <c r="P14" s="10"/>
    </row>
    <row r="15" spans="1:16">
      <c r="A15" s="1">
        <f t="shared" ref="A15:A52" si="1">A14+1</f>
        <v>14</v>
      </c>
      <c r="B15" s="2" t="s">
        <v>308</v>
      </c>
      <c r="C15" s="2" t="s">
        <v>36</v>
      </c>
      <c r="D15" s="2" t="s">
        <v>33</v>
      </c>
      <c r="E15" s="2" t="s">
        <v>292</v>
      </c>
      <c r="F15" s="1">
        <v>563</v>
      </c>
      <c r="G15" s="1">
        <v>566</v>
      </c>
      <c r="H15" s="1">
        <v>554</v>
      </c>
      <c r="I15" s="1" t="s">
        <v>14</v>
      </c>
      <c r="J15" s="1" t="s">
        <v>14</v>
      </c>
      <c r="K15" s="1" t="s">
        <v>14</v>
      </c>
      <c r="L15" s="1">
        <f t="shared" si="0"/>
        <v>1683</v>
      </c>
      <c r="M15" s="3" t="s">
        <v>14</v>
      </c>
    </row>
    <row r="16" spans="1:16">
      <c r="A16" s="1">
        <f t="shared" si="1"/>
        <v>15</v>
      </c>
      <c r="B16" s="2" t="s">
        <v>309</v>
      </c>
      <c r="C16" s="2" t="s">
        <v>11</v>
      </c>
      <c r="D16" s="2" t="s">
        <v>25</v>
      </c>
      <c r="E16" s="2" t="s">
        <v>310</v>
      </c>
      <c r="F16" s="1">
        <v>557</v>
      </c>
      <c r="G16" s="1">
        <v>553</v>
      </c>
      <c r="H16" s="1">
        <v>566</v>
      </c>
      <c r="I16" s="1" t="s">
        <v>14</v>
      </c>
      <c r="J16" s="1" t="s">
        <v>14</v>
      </c>
      <c r="K16" s="1" t="s">
        <v>14</v>
      </c>
      <c r="L16" s="1">
        <f t="shared" si="0"/>
        <v>1676</v>
      </c>
      <c r="M16" s="9"/>
      <c r="N16" s="10"/>
      <c r="O16" s="9"/>
      <c r="P16" s="10"/>
    </row>
    <row r="17" spans="1:16">
      <c r="A17" s="1">
        <f t="shared" si="1"/>
        <v>16</v>
      </c>
      <c r="B17" s="2" t="s">
        <v>311</v>
      </c>
      <c r="C17" s="2" t="s">
        <v>11</v>
      </c>
      <c r="D17" s="2" t="s">
        <v>57</v>
      </c>
      <c r="E17" s="2" t="s">
        <v>312</v>
      </c>
      <c r="F17" s="1">
        <v>556</v>
      </c>
      <c r="G17" s="1">
        <v>565</v>
      </c>
      <c r="H17" s="1">
        <v>546</v>
      </c>
      <c r="I17" s="1" t="s">
        <v>14</v>
      </c>
      <c r="J17" s="1" t="s">
        <v>14</v>
      </c>
      <c r="K17" s="1" t="s">
        <v>14</v>
      </c>
      <c r="L17" s="1">
        <f t="shared" si="0"/>
        <v>1667</v>
      </c>
      <c r="M17" s="9"/>
      <c r="N17" s="10"/>
      <c r="O17" s="9"/>
      <c r="P17" s="10"/>
    </row>
    <row r="18" spans="1:16">
      <c r="A18" s="1">
        <f t="shared" si="1"/>
        <v>17</v>
      </c>
      <c r="B18" s="2" t="s">
        <v>313</v>
      </c>
      <c r="C18" s="2" t="s">
        <v>36</v>
      </c>
      <c r="D18" s="2" t="s">
        <v>20</v>
      </c>
      <c r="E18" s="2" t="s">
        <v>107</v>
      </c>
      <c r="F18" s="1">
        <v>559</v>
      </c>
      <c r="G18" s="1">
        <v>537</v>
      </c>
      <c r="H18" s="1">
        <v>560</v>
      </c>
      <c r="I18" s="1" t="s">
        <v>14</v>
      </c>
      <c r="J18" s="1" t="s">
        <v>14</v>
      </c>
      <c r="K18" s="1" t="s">
        <v>14</v>
      </c>
      <c r="L18" s="1">
        <f t="shared" si="0"/>
        <v>1656</v>
      </c>
      <c r="M18" s="9"/>
      <c r="N18" s="10"/>
      <c r="O18" s="9"/>
      <c r="P18" s="10"/>
    </row>
    <row r="19" spans="1:16">
      <c r="A19" s="1">
        <f t="shared" si="1"/>
        <v>18</v>
      </c>
      <c r="B19" s="2" t="s">
        <v>314</v>
      </c>
      <c r="C19" s="2" t="s">
        <v>11</v>
      </c>
      <c r="D19" s="2" t="s">
        <v>12</v>
      </c>
      <c r="E19" s="2" t="s">
        <v>38</v>
      </c>
      <c r="F19" s="1">
        <v>528</v>
      </c>
      <c r="G19" s="1">
        <v>548</v>
      </c>
      <c r="H19" s="1">
        <v>553</v>
      </c>
      <c r="I19" s="1" t="s">
        <v>14</v>
      </c>
      <c r="J19" s="1" t="s">
        <v>14</v>
      </c>
      <c r="K19" s="1" t="s">
        <v>14</v>
      </c>
      <c r="L19" s="1">
        <f t="shared" si="0"/>
        <v>1629</v>
      </c>
      <c r="M19" s="9"/>
      <c r="N19" s="10"/>
      <c r="O19" s="9"/>
      <c r="P19" s="10"/>
    </row>
    <row r="20" spans="1:16">
      <c r="A20" s="1">
        <f t="shared" si="1"/>
        <v>19</v>
      </c>
      <c r="B20" s="2" t="s">
        <v>315</v>
      </c>
      <c r="C20" s="2" t="s">
        <v>11</v>
      </c>
      <c r="D20" s="2" t="s">
        <v>12</v>
      </c>
      <c r="E20" s="2" t="s">
        <v>109</v>
      </c>
      <c r="F20" s="1">
        <v>529</v>
      </c>
      <c r="G20" s="1">
        <v>556</v>
      </c>
      <c r="H20" s="1">
        <v>538</v>
      </c>
      <c r="I20" s="1" t="s">
        <v>14</v>
      </c>
      <c r="J20" s="1" t="s">
        <v>14</v>
      </c>
      <c r="K20" s="1" t="s">
        <v>14</v>
      </c>
      <c r="L20" s="1">
        <f t="shared" si="0"/>
        <v>1623</v>
      </c>
      <c r="M20" s="6"/>
      <c r="N20" s="7"/>
      <c r="O20" s="6"/>
      <c r="P20" s="8"/>
    </row>
    <row r="21" spans="1:16">
      <c r="A21" s="1">
        <f t="shared" si="1"/>
        <v>20</v>
      </c>
      <c r="B21" s="2" t="s">
        <v>316</v>
      </c>
      <c r="C21" s="2" t="s">
        <v>36</v>
      </c>
      <c r="D21" s="2" t="s">
        <v>29</v>
      </c>
      <c r="E21" s="2" t="s">
        <v>317</v>
      </c>
      <c r="F21" s="1">
        <v>522</v>
      </c>
      <c r="G21" s="1">
        <v>545</v>
      </c>
      <c r="H21" s="1">
        <v>546</v>
      </c>
      <c r="I21" s="1" t="s">
        <v>14</v>
      </c>
      <c r="J21" s="1" t="s">
        <v>14</v>
      </c>
      <c r="K21" s="1" t="s">
        <v>14</v>
      </c>
      <c r="L21" s="1">
        <f t="shared" si="0"/>
        <v>1613</v>
      </c>
      <c r="M21" s="9"/>
      <c r="N21" s="10"/>
      <c r="O21" s="11"/>
      <c r="P21" s="8"/>
    </row>
    <row r="22" spans="1:16">
      <c r="A22" s="1">
        <f t="shared" si="1"/>
        <v>21</v>
      </c>
      <c r="B22" s="2" t="s">
        <v>318</v>
      </c>
      <c r="C22" s="2" t="s">
        <v>11</v>
      </c>
      <c r="D22" s="2" t="s">
        <v>45</v>
      </c>
      <c r="E22" s="2" t="s">
        <v>53</v>
      </c>
      <c r="F22" s="1">
        <v>485</v>
      </c>
      <c r="G22" s="1">
        <v>553</v>
      </c>
      <c r="H22" s="1">
        <v>562</v>
      </c>
      <c r="I22" s="1" t="s">
        <v>14</v>
      </c>
      <c r="J22" s="1" t="s">
        <v>14</v>
      </c>
      <c r="K22" s="1" t="s">
        <v>14</v>
      </c>
      <c r="L22" s="1">
        <f t="shared" si="0"/>
        <v>1600</v>
      </c>
      <c r="M22" s="9"/>
      <c r="N22" s="10"/>
      <c r="O22" s="11"/>
      <c r="P22" s="8"/>
    </row>
    <row r="23" spans="1:16">
      <c r="A23" s="1">
        <f t="shared" si="1"/>
        <v>22</v>
      </c>
      <c r="B23" s="2" t="s">
        <v>319</v>
      </c>
      <c r="C23" s="2" t="s">
        <v>11</v>
      </c>
      <c r="D23" s="2" t="s">
        <v>12</v>
      </c>
      <c r="E23" s="2" t="s">
        <v>38</v>
      </c>
      <c r="F23" s="1">
        <v>508</v>
      </c>
      <c r="G23" s="1">
        <v>520</v>
      </c>
      <c r="H23" s="1">
        <v>525</v>
      </c>
      <c r="I23" s="1" t="s">
        <v>14</v>
      </c>
      <c r="J23" s="1" t="s">
        <v>14</v>
      </c>
      <c r="K23" s="1" t="s">
        <v>14</v>
      </c>
      <c r="L23" s="1">
        <f t="shared" si="0"/>
        <v>1553</v>
      </c>
      <c r="M23" s="9"/>
      <c r="N23" s="10"/>
      <c r="O23" s="11"/>
      <c r="P23" s="8"/>
    </row>
    <row r="24" spans="1:16">
      <c r="A24" s="1">
        <f t="shared" si="1"/>
        <v>23</v>
      </c>
      <c r="B24" s="2" t="s">
        <v>320</v>
      </c>
      <c r="C24" s="2" t="s">
        <v>11</v>
      </c>
      <c r="D24" s="2" t="s">
        <v>20</v>
      </c>
      <c r="E24" s="2" t="s">
        <v>21</v>
      </c>
      <c r="F24" s="1">
        <v>585</v>
      </c>
      <c r="G24" s="1">
        <v>576</v>
      </c>
      <c r="H24" s="1" t="s">
        <v>14</v>
      </c>
      <c r="I24" s="1" t="s">
        <v>14</v>
      </c>
      <c r="J24" s="1" t="s">
        <v>14</v>
      </c>
      <c r="K24" s="1" t="s">
        <v>14</v>
      </c>
      <c r="L24" s="1">
        <f t="shared" si="0"/>
        <v>1161</v>
      </c>
      <c r="M24" s="9"/>
      <c r="N24" s="10"/>
      <c r="O24" s="11"/>
      <c r="P24" s="8"/>
    </row>
    <row r="25" spans="1:16">
      <c r="A25" s="1">
        <f t="shared" si="1"/>
        <v>24</v>
      </c>
      <c r="B25" s="2" t="s">
        <v>94</v>
      </c>
      <c r="C25" s="2" t="s">
        <v>11</v>
      </c>
      <c r="D25" s="2" t="s">
        <v>29</v>
      </c>
      <c r="E25" s="2" t="s">
        <v>95</v>
      </c>
      <c r="F25" s="1">
        <v>0</v>
      </c>
      <c r="G25" s="1">
        <v>580</v>
      </c>
      <c r="H25" s="1">
        <v>580</v>
      </c>
      <c r="I25" s="1" t="s">
        <v>14</v>
      </c>
      <c r="J25" s="1" t="s">
        <v>14</v>
      </c>
      <c r="K25" s="1" t="s">
        <v>14</v>
      </c>
      <c r="L25" s="1">
        <f t="shared" si="0"/>
        <v>1160</v>
      </c>
      <c r="M25" s="9"/>
      <c r="N25" s="10"/>
      <c r="O25" s="11"/>
      <c r="P25" s="8"/>
    </row>
    <row r="26" spans="1:16">
      <c r="A26" s="1">
        <f t="shared" si="1"/>
        <v>25</v>
      </c>
      <c r="B26" s="2" t="s">
        <v>321</v>
      </c>
      <c r="C26" s="2" t="s">
        <v>11</v>
      </c>
      <c r="D26" s="2" t="s">
        <v>16</v>
      </c>
      <c r="E26" s="2" t="s">
        <v>200</v>
      </c>
      <c r="F26" s="1">
        <v>584</v>
      </c>
      <c r="G26" s="1" t="s">
        <v>14</v>
      </c>
      <c r="H26" s="1">
        <v>573</v>
      </c>
      <c r="I26" s="1" t="s">
        <v>14</v>
      </c>
      <c r="J26" s="1" t="s">
        <v>14</v>
      </c>
      <c r="K26" s="1" t="s">
        <v>14</v>
      </c>
      <c r="L26" s="1">
        <f t="shared" si="0"/>
        <v>1157</v>
      </c>
      <c r="M26" s="9"/>
      <c r="N26" s="10"/>
      <c r="O26" s="11"/>
      <c r="P26" s="8"/>
    </row>
    <row r="27" spans="1:16">
      <c r="A27" s="1">
        <f t="shared" si="1"/>
        <v>26</v>
      </c>
      <c r="B27" s="2" t="s">
        <v>322</v>
      </c>
      <c r="C27" s="2" t="s">
        <v>11</v>
      </c>
      <c r="D27" s="2" t="s">
        <v>45</v>
      </c>
      <c r="E27" s="2" t="s">
        <v>71</v>
      </c>
      <c r="F27" s="1">
        <v>0</v>
      </c>
      <c r="G27" s="1">
        <v>575</v>
      </c>
      <c r="H27" s="1">
        <v>574</v>
      </c>
      <c r="I27" s="1" t="s">
        <v>14</v>
      </c>
      <c r="J27" s="1" t="s">
        <v>14</v>
      </c>
      <c r="K27" s="1" t="s">
        <v>14</v>
      </c>
      <c r="L27" s="1">
        <f t="shared" si="0"/>
        <v>1149</v>
      </c>
    </row>
    <row r="28" spans="1:16">
      <c r="A28" s="1">
        <f t="shared" si="1"/>
        <v>27</v>
      </c>
      <c r="B28" s="2" t="s">
        <v>323</v>
      </c>
      <c r="C28" s="2" t="s">
        <v>36</v>
      </c>
      <c r="D28" s="2" t="s">
        <v>16</v>
      </c>
      <c r="E28" s="2" t="s">
        <v>200</v>
      </c>
      <c r="F28" s="1">
        <v>573</v>
      </c>
      <c r="G28" s="1">
        <v>575</v>
      </c>
      <c r="H28" s="1" t="s">
        <v>18</v>
      </c>
      <c r="I28" s="1" t="s">
        <v>18</v>
      </c>
      <c r="J28" s="1" t="s">
        <v>18</v>
      </c>
      <c r="K28" s="1" t="s">
        <v>18</v>
      </c>
      <c r="L28" s="1">
        <f t="shared" si="0"/>
        <v>1148</v>
      </c>
    </row>
    <row r="29" spans="1:16">
      <c r="A29" s="1">
        <f t="shared" si="1"/>
        <v>28</v>
      </c>
      <c r="B29" s="2" t="s">
        <v>324</v>
      </c>
      <c r="C29" s="2" t="s">
        <v>11</v>
      </c>
      <c r="D29" s="2" t="s">
        <v>16</v>
      </c>
      <c r="E29" s="2" t="s">
        <v>325</v>
      </c>
      <c r="F29" s="1">
        <v>0</v>
      </c>
      <c r="G29" s="1">
        <v>575</v>
      </c>
      <c r="H29" s="1">
        <v>573</v>
      </c>
      <c r="I29" s="1" t="s">
        <v>14</v>
      </c>
      <c r="J29" s="1" t="s">
        <v>14</v>
      </c>
      <c r="K29" s="1" t="s">
        <v>14</v>
      </c>
      <c r="L29" s="1">
        <f t="shared" si="0"/>
        <v>1148</v>
      </c>
    </row>
    <row r="30" spans="1:16">
      <c r="A30" s="1">
        <f t="shared" si="1"/>
        <v>29</v>
      </c>
      <c r="B30" s="2" t="s">
        <v>326</v>
      </c>
      <c r="C30" s="2" t="s">
        <v>11</v>
      </c>
      <c r="D30" s="2" t="s">
        <v>33</v>
      </c>
      <c r="E30" s="2" t="s">
        <v>91</v>
      </c>
      <c r="F30" s="1">
        <v>574</v>
      </c>
      <c r="G30" s="1" t="s">
        <v>14</v>
      </c>
      <c r="H30" s="1">
        <v>566</v>
      </c>
      <c r="I30" s="1" t="s">
        <v>14</v>
      </c>
      <c r="J30" s="1" t="s">
        <v>14</v>
      </c>
      <c r="K30" s="1" t="s">
        <v>14</v>
      </c>
      <c r="L30" s="1">
        <f t="shared" si="0"/>
        <v>1140</v>
      </c>
    </row>
    <row r="31" spans="1:16">
      <c r="A31" s="1">
        <f t="shared" si="1"/>
        <v>30</v>
      </c>
      <c r="B31" s="2" t="s">
        <v>327</v>
      </c>
      <c r="C31" s="2" t="s">
        <v>11</v>
      </c>
      <c r="D31" s="2" t="s">
        <v>16</v>
      </c>
      <c r="E31" s="2" t="s">
        <v>48</v>
      </c>
      <c r="F31" s="1">
        <v>568</v>
      </c>
      <c r="G31" s="1">
        <v>572</v>
      </c>
      <c r="H31" s="1" t="s">
        <v>14</v>
      </c>
      <c r="I31" s="1" t="s">
        <v>14</v>
      </c>
      <c r="J31" s="1" t="s">
        <v>14</v>
      </c>
      <c r="K31" s="1" t="s">
        <v>14</v>
      </c>
      <c r="L31" s="1">
        <f t="shared" si="0"/>
        <v>1140</v>
      </c>
    </row>
    <row r="32" spans="1:16">
      <c r="A32" s="1">
        <f t="shared" si="1"/>
        <v>31</v>
      </c>
      <c r="B32" s="2" t="s">
        <v>328</v>
      </c>
      <c r="C32" s="2" t="s">
        <v>11</v>
      </c>
      <c r="D32" s="2" t="s">
        <v>29</v>
      </c>
      <c r="E32" s="2" t="s">
        <v>102</v>
      </c>
      <c r="F32" s="1">
        <v>562</v>
      </c>
      <c r="G32" s="1">
        <v>0</v>
      </c>
      <c r="H32" s="1">
        <v>572</v>
      </c>
      <c r="I32" s="1" t="s">
        <v>14</v>
      </c>
      <c r="J32" s="1" t="s">
        <v>14</v>
      </c>
      <c r="K32" s="1" t="s">
        <v>14</v>
      </c>
      <c r="L32" s="1">
        <f t="shared" si="0"/>
        <v>1134</v>
      </c>
    </row>
    <row r="33" spans="1:12">
      <c r="A33" s="1">
        <f t="shared" si="1"/>
        <v>32</v>
      </c>
      <c r="B33" s="2" t="s">
        <v>329</v>
      </c>
      <c r="C33" s="2" t="s">
        <v>11</v>
      </c>
      <c r="D33" s="2" t="s">
        <v>45</v>
      </c>
      <c r="E33" s="2" t="s">
        <v>53</v>
      </c>
      <c r="F33" s="1">
        <v>0</v>
      </c>
      <c r="G33" s="1">
        <v>565</v>
      </c>
      <c r="H33" s="1">
        <v>568</v>
      </c>
      <c r="I33" s="1" t="s">
        <v>14</v>
      </c>
      <c r="J33" s="1" t="s">
        <v>14</v>
      </c>
      <c r="K33" s="1" t="s">
        <v>14</v>
      </c>
      <c r="L33" s="1">
        <f t="shared" si="0"/>
        <v>1133</v>
      </c>
    </row>
    <row r="34" spans="1:12">
      <c r="A34" s="1">
        <f t="shared" si="1"/>
        <v>33</v>
      </c>
      <c r="B34" s="2" t="s">
        <v>330</v>
      </c>
      <c r="C34" s="2" t="s">
        <v>11</v>
      </c>
      <c r="D34" s="2" t="s">
        <v>29</v>
      </c>
      <c r="E34" s="2" t="s">
        <v>299</v>
      </c>
      <c r="F34" s="1">
        <v>0</v>
      </c>
      <c r="G34" s="1">
        <v>561</v>
      </c>
      <c r="H34" s="1">
        <v>570</v>
      </c>
      <c r="I34" s="1" t="s">
        <v>14</v>
      </c>
      <c r="J34" s="1" t="s">
        <v>14</v>
      </c>
      <c r="K34" s="1" t="s">
        <v>14</v>
      </c>
      <c r="L34" s="1">
        <f t="shared" ref="L34:L65" si="2">SUM(F34:K34)</f>
        <v>1131</v>
      </c>
    </row>
    <row r="35" spans="1:12">
      <c r="A35" s="1">
        <f t="shared" si="1"/>
        <v>34</v>
      </c>
      <c r="B35" s="2" t="s">
        <v>331</v>
      </c>
      <c r="C35" s="2" t="s">
        <v>11</v>
      </c>
      <c r="D35" s="2" t="s">
        <v>29</v>
      </c>
      <c r="E35" s="2" t="s">
        <v>317</v>
      </c>
      <c r="F35" s="1">
        <v>560</v>
      </c>
      <c r="G35" s="1">
        <v>565</v>
      </c>
      <c r="H35" s="1" t="s">
        <v>14</v>
      </c>
      <c r="I35" s="1" t="s">
        <v>14</v>
      </c>
      <c r="J35" s="1" t="s">
        <v>14</v>
      </c>
      <c r="K35" s="1" t="s">
        <v>14</v>
      </c>
      <c r="L35" s="1">
        <f t="shared" si="2"/>
        <v>1125</v>
      </c>
    </row>
    <row r="36" spans="1:12">
      <c r="A36" s="1">
        <f t="shared" si="1"/>
        <v>35</v>
      </c>
      <c r="B36" s="2" t="s">
        <v>332</v>
      </c>
      <c r="C36" s="2" t="s">
        <v>11</v>
      </c>
      <c r="D36" s="2" t="s">
        <v>20</v>
      </c>
      <c r="E36" s="2" t="s">
        <v>107</v>
      </c>
      <c r="F36" s="1">
        <v>0</v>
      </c>
      <c r="G36" s="1">
        <v>558</v>
      </c>
      <c r="H36" s="1">
        <v>565</v>
      </c>
      <c r="I36" s="1" t="s">
        <v>14</v>
      </c>
      <c r="J36" s="1" t="s">
        <v>14</v>
      </c>
      <c r="K36" s="1" t="s">
        <v>14</v>
      </c>
      <c r="L36" s="1">
        <f t="shared" si="2"/>
        <v>1123</v>
      </c>
    </row>
    <row r="37" spans="1:12">
      <c r="A37" s="1">
        <f t="shared" si="1"/>
        <v>36</v>
      </c>
      <c r="B37" s="2" t="s">
        <v>333</v>
      </c>
      <c r="C37" s="2" t="s">
        <v>11</v>
      </c>
      <c r="D37" s="2" t="s">
        <v>29</v>
      </c>
      <c r="E37" s="2" t="s">
        <v>30</v>
      </c>
      <c r="F37" s="1">
        <v>554</v>
      </c>
      <c r="G37" s="1">
        <v>0</v>
      </c>
      <c r="H37" s="1">
        <v>568</v>
      </c>
      <c r="I37" s="1" t="s">
        <v>14</v>
      </c>
      <c r="J37" s="1" t="s">
        <v>14</v>
      </c>
      <c r="K37" s="1" t="s">
        <v>14</v>
      </c>
      <c r="L37" s="1">
        <f t="shared" si="2"/>
        <v>1122</v>
      </c>
    </row>
    <row r="38" spans="1:12">
      <c r="A38" s="1">
        <f t="shared" si="1"/>
        <v>37</v>
      </c>
      <c r="B38" s="2" t="s">
        <v>334</v>
      </c>
      <c r="C38" s="2" t="s">
        <v>11</v>
      </c>
      <c r="D38" s="2" t="s">
        <v>25</v>
      </c>
      <c r="E38" s="2" t="s">
        <v>26</v>
      </c>
      <c r="F38" s="1">
        <v>569</v>
      </c>
      <c r="G38" s="1" t="s">
        <v>14</v>
      </c>
      <c r="H38" s="1">
        <v>553</v>
      </c>
      <c r="I38" s="1" t="s">
        <v>14</v>
      </c>
      <c r="J38" s="1" t="s">
        <v>14</v>
      </c>
      <c r="K38" s="1" t="s">
        <v>14</v>
      </c>
      <c r="L38" s="1">
        <f t="shared" si="2"/>
        <v>1122</v>
      </c>
    </row>
    <row r="39" spans="1:12">
      <c r="A39" s="1">
        <f t="shared" si="1"/>
        <v>38</v>
      </c>
      <c r="B39" s="2" t="s">
        <v>335</v>
      </c>
      <c r="C39" s="2" t="s">
        <v>11</v>
      </c>
      <c r="D39" s="2" t="s">
        <v>45</v>
      </c>
      <c r="E39" s="2" t="s">
        <v>65</v>
      </c>
      <c r="F39" s="1">
        <v>0</v>
      </c>
      <c r="G39" s="1">
        <v>562</v>
      </c>
      <c r="H39" s="1">
        <v>557</v>
      </c>
      <c r="I39" s="1" t="s">
        <v>14</v>
      </c>
      <c r="J39" s="1" t="s">
        <v>14</v>
      </c>
      <c r="K39" s="1" t="s">
        <v>14</v>
      </c>
      <c r="L39" s="1">
        <f t="shared" si="2"/>
        <v>1119</v>
      </c>
    </row>
    <row r="40" spans="1:12">
      <c r="A40" s="1">
        <f t="shared" si="1"/>
        <v>39</v>
      </c>
      <c r="B40" s="2" t="s">
        <v>336</v>
      </c>
      <c r="C40" s="2" t="s">
        <v>11</v>
      </c>
      <c r="D40" s="2" t="s">
        <v>45</v>
      </c>
      <c r="E40" s="2" t="s">
        <v>65</v>
      </c>
      <c r="F40" s="1">
        <v>0</v>
      </c>
      <c r="G40" s="1">
        <v>554</v>
      </c>
      <c r="H40" s="1">
        <v>559</v>
      </c>
      <c r="I40" s="1" t="s">
        <v>14</v>
      </c>
      <c r="J40" s="1" t="s">
        <v>14</v>
      </c>
      <c r="K40" s="1" t="s">
        <v>14</v>
      </c>
      <c r="L40" s="1">
        <f t="shared" si="2"/>
        <v>1113</v>
      </c>
    </row>
    <row r="41" spans="1:12">
      <c r="A41" s="1">
        <f t="shared" si="1"/>
        <v>40</v>
      </c>
      <c r="B41" s="2" t="s">
        <v>337</v>
      </c>
      <c r="C41" s="2" t="s">
        <v>11</v>
      </c>
      <c r="D41" s="2" t="s">
        <v>25</v>
      </c>
      <c r="E41" s="2" t="s">
        <v>26</v>
      </c>
      <c r="F41" s="1">
        <v>553</v>
      </c>
      <c r="G41" s="1" t="s">
        <v>14</v>
      </c>
      <c r="H41" s="1">
        <v>558</v>
      </c>
      <c r="I41" s="1" t="s">
        <v>14</v>
      </c>
      <c r="J41" s="1" t="s">
        <v>14</v>
      </c>
      <c r="K41" s="1" t="s">
        <v>14</v>
      </c>
      <c r="L41" s="1">
        <f t="shared" si="2"/>
        <v>1111</v>
      </c>
    </row>
    <row r="42" spans="1:12">
      <c r="A42" s="1">
        <f t="shared" si="1"/>
        <v>41</v>
      </c>
      <c r="B42" s="2" t="s">
        <v>338</v>
      </c>
      <c r="C42" s="2" t="s">
        <v>11</v>
      </c>
      <c r="D42" s="2" t="s">
        <v>29</v>
      </c>
      <c r="E42" s="2" t="s">
        <v>299</v>
      </c>
      <c r="F42" s="1">
        <v>554</v>
      </c>
      <c r="G42" s="1">
        <v>556</v>
      </c>
      <c r="H42" s="1" t="s">
        <v>14</v>
      </c>
      <c r="I42" s="1" t="s">
        <v>14</v>
      </c>
      <c r="J42" s="1" t="s">
        <v>14</v>
      </c>
      <c r="K42" s="1" t="s">
        <v>14</v>
      </c>
      <c r="L42" s="1">
        <f t="shared" si="2"/>
        <v>1110</v>
      </c>
    </row>
    <row r="43" spans="1:12">
      <c r="A43" s="1">
        <f t="shared" si="1"/>
        <v>42</v>
      </c>
      <c r="B43" s="2" t="s">
        <v>339</v>
      </c>
      <c r="C43" s="2" t="s">
        <v>11</v>
      </c>
      <c r="D43" s="2" t="s">
        <v>25</v>
      </c>
      <c r="E43" s="2" t="s">
        <v>26</v>
      </c>
      <c r="F43" s="1">
        <v>549</v>
      </c>
      <c r="G43" s="1" t="s">
        <v>14</v>
      </c>
      <c r="H43" s="1">
        <v>544</v>
      </c>
      <c r="I43" s="1" t="s">
        <v>14</v>
      </c>
      <c r="J43" s="1" t="s">
        <v>14</v>
      </c>
      <c r="K43" s="1" t="s">
        <v>14</v>
      </c>
      <c r="L43" s="1">
        <f t="shared" si="2"/>
        <v>1093</v>
      </c>
    </row>
    <row r="44" spans="1:12">
      <c r="A44" s="1">
        <f t="shared" si="1"/>
        <v>43</v>
      </c>
      <c r="B44" s="2" t="s">
        <v>340</v>
      </c>
      <c r="C44" s="2" t="s">
        <v>36</v>
      </c>
      <c r="D44" s="2" t="s">
        <v>12</v>
      </c>
      <c r="E44" s="2" t="s">
        <v>38</v>
      </c>
      <c r="F44" s="1">
        <v>546</v>
      </c>
      <c r="G44" s="1" t="s">
        <v>14</v>
      </c>
      <c r="H44" s="1">
        <v>542</v>
      </c>
      <c r="I44" s="1" t="s">
        <v>14</v>
      </c>
      <c r="J44" s="1" t="s">
        <v>14</v>
      </c>
      <c r="K44" s="1" t="s">
        <v>14</v>
      </c>
      <c r="L44" s="1">
        <f t="shared" si="2"/>
        <v>1088</v>
      </c>
    </row>
    <row r="45" spans="1:12">
      <c r="A45" s="1">
        <f t="shared" si="1"/>
        <v>44</v>
      </c>
      <c r="B45" s="2" t="s">
        <v>341</v>
      </c>
      <c r="C45" s="2" t="s">
        <v>11</v>
      </c>
      <c r="D45" s="2" t="s">
        <v>57</v>
      </c>
      <c r="E45" s="2" t="s">
        <v>342</v>
      </c>
      <c r="F45" s="1">
        <v>0</v>
      </c>
      <c r="G45" s="1">
        <v>546</v>
      </c>
      <c r="H45" s="1">
        <v>541</v>
      </c>
      <c r="I45" s="1" t="s">
        <v>14</v>
      </c>
      <c r="J45" s="1" t="s">
        <v>14</v>
      </c>
      <c r="K45" s="1" t="s">
        <v>14</v>
      </c>
      <c r="L45" s="1">
        <f t="shared" si="2"/>
        <v>1087</v>
      </c>
    </row>
    <row r="46" spans="1:12">
      <c r="A46" s="1">
        <f t="shared" si="1"/>
        <v>45</v>
      </c>
      <c r="B46" s="2" t="s">
        <v>343</v>
      </c>
      <c r="C46" s="2" t="s">
        <v>11</v>
      </c>
      <c r="D46" s="2" t="s">
        <v>57</v>
      </c>
      <c r="E46" s="2" t="s">
        <v>342</v>
      </c>
      <c r="F46" s="1">
        <v>0</v>
      </c>
      <c r="G46" s="1">
        <v>540</v>
      </c>
      <c r="H46" s="1">
        <v>540</v>
      </c>
      <c r="I46" s="1" t="s">
        <v>14</v>
      </c>
      <c r="J46" s="1" t="s">
        <v>14</v>
      </c>
      <c r="K46" s="1" t="s">
        <v>14</v>
      </c>
      <c r="L46" s="1">
        <f t="shared" si="2"/>
        <v>1080</v>
      </c>
    </row>
    <row r="47" spans="1:12">
      <c r="A47" s="1">
        <f t="shared" si="1"/>
        <v>46</v>
      </c>
      <c r="B47" s="2" t="s">
        <v>246</v>
      </c>
      <c r="C47" s="2" t="s">
        <v>36</v>
      </c>
      <c r="D47" s="2" t="s">
        <v>20</v>
      </c>
      <c r="E47" s="2" t="s">
        <v>63</v>
      </c>
      <c r="F47" s="1">
        <v>0</v>
      </c>
      <c r="G47" s="1">
        <v>549</v>
      </c>
      <c r="H47" s="1">
        <v>526</v>
      </c>
      <c r="I47" s="1" t="s">
        <v>14</v>
      </c>
      <c r="J47" s="1" t="s">
        <v>14</v>
      </c>
      <c r="K47" s="1" t="s">
        <v>14</v>
      </c>
      <c r="L47" s="1">
        <f t="shared" si="2"/>
        <v>1075</v>
      </c>
    </row>
    <row r="48" spans="1:12" ht="15.75">
      <c r="A48" s="1">
        <f t="shared" si="1"/>
        <v>47</v>
      </c>
      <c r="B48" s="16" t="s">
        <v>344</v>
      </c>
      <c r="C48" s="2" t="s">
        <v>36</v>
      </c>
      <c r="D48" s="2" t="s">
        <v>57</v>
      </c>
      <c r="E48" s="2" t="s">
        <v>141</v>
      </c>
      <c r="F48" s="1">
        <v>0</v>
      </c>
      <c r="G48" s="1">
        <v>525</v>
      </c>
      <c r="H48" s="1">
        <v>543</v>
      </c>
      <c r="I48" s="1" t="s">
        <v>14</v>
      </c>
      <c r="J48" s="1" t="s">
        <v>14</v>
      </c>
      <c r="K48" s="1" t="s">
        <v>14</v>
      </c>
      <c r="L48" s="1">
        <f t="shared" si="2"/>
        <v>1068</v>
      </c>
    </row>
    <row r="49" spans="1:16">
      <c r="A49" s="1">
        <f t="shared" si="1"/>
        <v>48</v>
      </c>
      <c r="B49" s="2" t="s">
        <v>345</v>
      </c>
      <c r="C49" s="2" t="s">
        <v>36</v>
      </c>
      <c r="D49" s="2" t="s">
        <v>57</v>
      </c>
      <c r="E49" s="2" t="s">
        <v>312</v>
      </c>
      <c r="F49" s="1">
        <v>530</v>
      </c>
      <c r="G49" s="1">
        <v>525</v>
      </c>
      <c r="H49" s="1" t="s">
        <v>14</v>
      </c>
      <c r="I49" s="1" t="s">
        <v>14</v>
      </c>
      <c r="J49" s="1" t="s">
        <v>14</v>
      </c>
      <c r="K49" s="1" t="s">
        <v>14</v>
      </c>
      <c r="L49" s="1">
        <f t="shared" si="2"/>
        <v>1055</v>
      </c>
    </row>
    <row r="50" spans="1:16">
      <c r="A50" s="1">
        <f t="shared" si="1"/>
        <v>49</v>
      </c>
      <c r="B50" s="2" t="s">
        <v>84</v>
      </c>
      <c r="C50" s="2" t="s">
        <v>36</v>
      </c>
      <c r="D50" s="2" t="s">
        <v>12</v>
      </c>
      <c r="E50" s="2" t="s">
        <v>38</v>
      </c>
      <c r="F50" s="1">
        <v>0</v>
      </c>
      <c r="G50" s="1">
        <v>516</v>
      </c>
      <c r="H50" s="1">
        <v>522</v>
      </c>
      <c r="I50" s="1" t="s">
        <v>14</v>
      </c>
      <c r="J50" s="1" t="s">
        <v>14</v>
      </c>
      <c r="K50" s="1" t="s">
        <v>14</v>
      </c>
      <c r="L50" s="1">
        <f t="shared" si="2"/>
        <v>1038</v>
      </c>
      <c r="M50" s="9"/>
      <c r="N50" s="10"/>
      <c r="O50" s="9"/>
      <c r="P50" s="10"/>
    </row>
    <row r="51" spans="1:16">
      <c r="A51" s="1">
        <f t="shared" si="1"/>
        <v>50</v>
      </c>
      <c r="B51" s="2" t="s">
        <v>62</v>
      </c>
      <c r="C51" s="2" t="s">
        <v>11</v>
      </c>
      <c r="D51" s="2" t="s">
        <v>20</v>
      </c>
      <c r="E51" s="2" t="s">
        <v>63</v>
      </c>
      <c r="F51" s="1">
        <v>510</v>
      </c>
      <c r="G51" s="1" t="s">
        <v>14</v>
      </c>
      <c r="H51" s="1">
        <v>519</v>
      </c>
      <c r="I51" s="1" t="s">
        <v>14</v>
      </c>
      <c r="J51" s="1" t="s">
        <v>14</v>
      </c>
      <c r="K51" s="1" t="s">
        <v>14</v>
      </c>
      <c r="L51" s="1">
        <f t="shared" si="2"/>
        <v>1029</v>
      </c>
      <c r="M51" s="9"/>
      <c r="N51" s="10"/>
      <c r="O51" s="9"/>
      <c r="P51" s="10"/>
    </row>
    <row r="52" spans="1:16">
      <c r="A52" s="1">
        <f t="shared" si="1"/>
        <v>51</v>
      </c>
      <c r="B52" s="2" t="s">
        <v>346</v>
      </c>
      <c r="C52" s="2" t="s">
        <v>36</v>
      </c>
      <c r="D52" s="2" t="s">
        <v>29</v>
      </c>
      <c r="E52" s="2" t="s">
        <v>30</v>
      </c>
      <c r="F52" s="1">
        <v>508</v>
      </c>
      <c r="G52" s="1">
        <v>513</v>
      </c>
      <c r="H52" s="1" t="s">
        <v>14</v>
      </c>
      <c r="I52" s="1" t="s">
        <v>14</v>
      </c>
      <c r="J52" s="1" t="s">
        <v>14</v>
      </c>
      <c r="K52" s="1" t="s">
        <v>14</v>
      </c>
      <c r="L52" s="1">
        <f t="shared" si="2"/>
        <v>1021</v>
      </c>
      <c r="M52" s="9"/>
      <c r="N52" s="10"/>
      <c r="O52" s="9"/>
      <c r="P52" s="10"/>
    </row>
    <row r="53" spans="1:16">
      <c r="A53" s="1">
        <v>51</v>
      </c>
      <c r="B53" s="2" t="s">
        <v>347</v>
      </c>
      <c r="C53" s="2" t="s">
        <v>36</v>
      </c>
      <c r="D53" s="2" t="s">
        <v>45</v>
      </c>
      <c r="E53" s="2" t="s">
        <v>53</v>
      </c>
      <c r="F53" s="1">
        <v>506</v>
      </c>
      <c r="G53" s="1">
        <v>0</v>
      </c>
      <c r="H53" s="1">
        <v>514</v>
      </c>
      <c r="I53" s="1" t="s">
        <v>14</v>
      </c>
      <c r="J53" s="1" t="s">
        <v>14</v>
      </c>
      <c r="K53" s="1" t="s">
        <v>14</v>
      </c>
      <c r="L53" s="1">
        <f t="shared" si="2"/>
        <v>1020</v>
      </c>
      <c r="M53" s="6"/>
      <c r="N53" s="7"/>
      <c r="O53" s="6"/>
      <c r="P53" s="8"/>
    </row>
    <row r="54" spans="1:16">
      <c r="A54" s="1">
        <v>52</v>
      </c>
      <c r="B54" s="2" t="s">
        <v>348</v>
      </c>
      <c r="C54" s="2" t="s">
        <v>36</v>
      </c>
      <c r="D54" s="2" t="s">
        <v>25</v>
      </c>
      <c r="E54" s="2" t="s">
        <v>26</v>
      </c>
      <c r="F54" s="1">
        <v>500</v>
      </c>
      <c r="G54" s="1">
        <v>513</v>
      </c>
      <c r="H54" s="1" t="s">
        <v>14</v>
      </c>
      <c r="I54" s="1" t="s">
        <v>14</v>
      </c>
      <c r="J54" s="1" t="s">
        <v>14</v>
      </c>
      <c r="K54" s="1" t="s">
        <v>14</v>
      </c>
      <c r="L54" s="1">
        <f t="shared" si="2"/>
        <v>1013</v>
      </c>
      <c r="M54" s="6"/>
      <c r="N54" s="7"/>
      <c r="O54" s="6"/>
      <c r="P54" s="8"/>
    </row>
    <row r="55" spans="1:16">
      <c r="A55" s="1">
        <v>53</v>
      </c>
      <c r="B55" s="2" t="s">
        <v>349</v>
      </c>
      <c r="C55" s="2" t="s">
        <v>36</v>
      </c>
      <c r="D55" s="2" t="s">
        <v>12</v>
      </c>
      <c r="E55" s="2" t="s">
        <v>38</v>
      </c>
      <c r="F55" s="1">
        <v>0</v>
      </c>
      <c r="G55" s="1">
        <v>509</v>
      </c>
      <c r="H55" s="1">
        <v>501</v>
      </c>
      <c r="I55" s="1" t="s">
        <v>14</v>
      </c>
      <c r="J55" s="1" t="s">
        <v>14</v>
      </c>
      <c r="K55" s="1" t="s">
        <v>14</v>
      </c>
      <c r="L55" s="1">
        <f t="shared" si="2"/>
        <v>1010</v>
      </c>
      <c r="M55" s="9"/>
      <c r="N55" s="10"/>
      <c r="O55" s="11"/>
      <c r="P55" s="8"/>
    </row>
    <row r="56" spans="1:16">
      <c r="A56" s="1">
        <v>54</v>
      </c>
      <c r="B56" s="2" t="s">
        <v>350</v>
      </c>
      <c r="C56" s="2" t="s">
        <v>36</v>
      </c>
      <c r="D56" s="2" t="s">
        <v>45</v>
      </c>
      <c r="E56" s="2" t="s">
        <v>53</v>
      </c>
      <c r="F56" s="1">
        <v>0</v>
      </c>
      <c r="G56" s="1">
        <v>513</v>
      </c>
      <c r="H56" s="1">
        <v>482</v>
      </c>
      <c r="I56" s="1" t="s">
        <v>14</v>
      </c>
      <c r="J56" s="1" t="s">
        <v>14</v>
      </c>
      <c r="K56" s="1" t="s">
        <v>14</v>
      </c>
      <c r="L56" s="1">
        <f t="shared" si="2"/>
        <v>995</v>
      </c>
      <c r="M56" s="9"/>
      <c r="N56" s="10"/>
      <c r="O56" s="11"/>
      <c r="P56" s="8"/>
    </row>
    <row r="57" spans="1:16">
      <c r="A57" s="1">
        <f t="shared" ref="A57:A66" si="3">A56+1</f>
        <v>55</v>
      </c>
      <c r="B57" s="2" t="s">
        <v>351</v>
      </c>
      <c r="C57" s="2" t="s">
        <v>11</v>
      </c>
      <c r="D57" s="2" t="s">
        <v>16</v>
      </c>
      <c r="E57" s="2" t="s">
        <v>120</v>
      </c>
      <c r="F57" s="1">
        <v>0</v>
      </c>
      <c r="G57" s="1">
        <v>587</v>
      </c>
      <c r="H57" s="1" t="s">
        <v>14</v>
      </c>
      <c r="I57" s="1" t="s">
        <v>14</v>
      </c>
      <c r="J57" s="1" t="s">
        <v>14</v>
      </c>
      <c r="K57" s="1" t="s">
        <v>14</v>
      </c>
      <c r="L57" s="1">
        <f t="shared" si="2"/>
        <v>587</v>
      </c>
    </row>
    <row r="58" spans="1:16">
      <c r="A58" s="1">
        <f t="shared" si="3"/>
        <v>56</v>
      </c>
      <c r="B58" s="2" t="s">
        <v>352</v>
      </c>
      <c r="C58" s="2" t="s">
        <v>11</v>
      </c>
      <c r="D58" s="2" t="s">
        <v>16</v>
      </c>
      <c r="E58" s="2" t="s">
        <v>120</v>
      </c>
      <c r="F58" s="1">
        <v>0</v>
      </c>
      <c r="G58" s="1">
        <v>583</v>
      </c>
      <c r="H58" s="1" t="s">
        <v>14</v>
      </c>
      <c r="I58" s="1" t="s">
        <v>14</v>
      </c>
      <c r="J58" s="1" t="s">
        <v>14</v>
      </c>
      <c r="K58" s="1" t="s">
        <v>14</v>
      </c>
      <c r="L58" s="1">
        <f t="shared" si="2"/>
        <v>583</v>
      </c>
    </row>
    <row r="59" spans="1:16">
      <c r="A59" s="1">
        <f t="shared" si="3"/>
        <v>57</v>
      </c>
      <c r="B59" s="2" t="s">
        <v>353</v>
      </c>
      <c r="C59" s="2" t="s">
        <v>36</v>
      </c>
      <c r="D59" s="2" t="s">
        <v>20</v>
      </c>
      <c r="E59" s="2" t="s">
        <v>63</v>
      </c>
      <c r="F59" s="1">
        <v>583</v>
      </c>
      <c r="G59" s="1" t="s">
        <v>14</v>
      </c>
      <c r="H59" s="1" t="s">
        <v>14</v>
      </c>
      <c r="I59" s="1" t="s">
        <v>14</v>
      </c>
      <c r="J59" s="1" t="s">
        <v>14</v>
      </c>
      <c r="K59" s="1" t="s">
        <v>14</v>
      </c>
      <c r="L59" s="1">
        <f t="shared" si="2"/>
        <v>583</v>
      </c>
    </row>
    <row r="60" spans="1:16">
      <c r="A60" s="1">
        <f t="shared" si="3"/>
        <v>58</v>
      </c>
      <c r="B60" s="2" t="s">
        <v>354</v>
      </c>
      <c r="C60" s="2" t="s">
        <v>11</v>
      </c>
      <c r="D60" s="2" t="s">
        <v>57</v>
      </c>
      <c r="E60" s="2" t="s">
        <v>342</v>
      </c>
      <c r="F60" s="1">
        <v>0</v>
      </c>
      <c r="G60" s="1">
        <v>580</v>
      </c>
      <c r="H60" s="1" t="s">
        <v>14</v>
      </c>
      <c r="I60" s="1" t="s">
        <v>14</v>
      </c>
      <c r="J60" s="1" t="s">
        <v>14</v>
      </c>
      <c r="K60" s="1" t="s">
        <v>14</v>
      </c>
      <c r="L60" s="1">
        <f t="shared" si="2"/>
        <v>580</v>
      </c>
    </row>
    <row r="61" spans="1:16">
      <c r="A61" s="1">
        <f t="shared" si="3"/>
        <v>59</v>
      </c>
      <c r="B61" s="2" t="s">
        <v>355</v>
      </c>
      <c r="C61" s="2" t="s">
        <v>36</v>
      </c>
      <c r="D61" s="2" t="s">
        <v>12</v>
      </c>
      <c r="E61" s="2" t="s">
        <v>38</v>
      </c>
      <c r="F61" s="1">
        <v>577</v>
      </c>
      <c r="G61" s="1" t="s">
        <v>14</v>
      </c>
      <c r="H61" s="1" t="s">
        <v>14</v>
      </c>
      <c r="I61" s="1" t="s">
        <v>14</v>
      </c>
      <c r="J61" s="1" t="s">
        <v>14</v>
      </c>
      <c r="K61" s="1" t="s">
        <v>14</v>
      </c>
      <c r="L61" s="1">
        <f t="shared" si="2"/>
        <v>577</v>
      </c>
    </row>
    <row r="62" spans="1:16">
      <c r="A62" s="1">
        <f t="shared" si="3"/>
        <v>60</v>
      </c>
      <c r="B62" s="2" t="s">
        <v>356</v>
      </c>
      <c r="C62" s="2" t="s">
        <v>11</v>
      </c>
      <c r="D62" s="2" t="s">
        <v>16</v>
      </c>
      <c r="E62" s="2" t="s">
        <v>17</v>
      </c>
      <c r="F62" s="1">
        <v>0</v>
      </c>
      <c r="G62" s="1">
        <v>0</v>
      </c>
      <c r="H62" s="1">
        <v>576</v>
      </c>
      <c r="I62" s="1" t="s">
        <v>14</v>
      </c>
      <c r="J62" s="1" t="s">
        <v>14</v>
      </c>
      <c r="K62" s="1" t="s">
        <v>14</v>
      </c>
      <c r="L62" s="1">
        <f t="shared" si="2"/>
        <v>576</v>
      </c>
      <c r="N62" s="3" t="s">
        <v>14</v>
      </c>
    </row>
    <row r="63" spans="1:16">
      <c r="A63" s="1">
        <f t="shared" si="3"/>
        <v>61</v>
      </c>
      <c r="B63" s="2" t="s">
        <v>357</v>
      </c>
      <c r="C63" s="2" t="s">
        <v>11</v>
      </c>
      <c r="D63" s="2" t="s">
        <v>20</v>
      </c>
      <c r="E63" s="2" t="s">
        <v>358</v>
      </c>
      <c r="F63" s="1">
        <v>0</v>
      </c>
      <c r="G63" s="1">
        <v>576</v>
      </c>
      <c r="H63" s="1" t="s">
        <v>14</v>
      </c>
      <c r="I63" s="1" t="s">
        <v>14</v>
      </c>
      <c r="J63" s="1" t="s">
        <v>14</v>
      </c>
      <c r="K63" s="1" t="s">
        <v>14</v>
      </c>
      <c r="L63" s="1">
        <f t="shared" si="2"/>
        <v>576</v>
      </c>
    </row>
    <row r="64" spans="1:16">
      <c r="A64" s="1">
        <f t="shared" si="3"/>
        <v>62</v>
      </c>
      <c r="B64" s="2" t="s">
        <v>320</v>
      </c>
      <c r="C64" s="2" t="s">
        <v>11</v>
      </c>
      <c r="D64" s="2" t="s">
        <v>20</v>
      </c>
      <c r="E64" s="2" t="s">
        <v>21</v>
      </c>
      <c r="F64" s="1">
        <v>0</v>
      </c>
      <c r="G64" s="1">
        <v>576</v>
      </c>
      <c r="H64" s="1" t="s">
        <v>14</v>
      </c>
      <c r="I64" s="1" t="s">
        <v>14</v>
      </c>
      <c r="J64" s="1" t="s">
        <v>14</v>
      </c>
      <c r="K64" s="1" t="s">
        <v>14</v>
      </c>
      <c r="L64" s="1">
        <f t="shared" si="2"/>
        <v>576</v>
      </c>
    </row>
    <row r="65" spans="1:16">
      <c r="A65" s="1">
        <f t="shared" si="3"/>
        <v>63</v>
      </c>
      <c r="B65" s="2" t="s">
        <v>326</v>
      </c>
      <c r="C65" s="2" t="s">
        <v>11</v>
      </c>
      <c r="D65" s="2" t="s">
        <v>57</v>
      </c>
      <c r="E65" s="2" t="s">
        <v>69</v>
      </c>
      <c r="F65" s="1">
        <v>574</v>
      </c>
      <c r="G65" s="1" t="s">
        <v>14</v>
      </c>
      <c r="H65" s="1" t="s">
        <v>14</v>
      </c>
      <c r="I65" s="1" t="s">
        <v>14</v>
      </c>
      <c r="J65" s="1" t="s">
        <v>14</v>
      </c>
      <c r="K65" s="1" t="s">
        <v>14</v>
      </c>
      <c r="L65" s="1">
        <f t="shared" si="2"/>
        <v>574</v>
      </c>
    </row>
    <row r="66" spans="1:16">
      <c r="A66" s="1">
        <f t="shared" si="3"/>
        <v>64</v>
      </c>
      <c r="B66" s="2" t="s">
        <v>359</v>
      </c>
      <c r="C66" s="2" t="s">
        <v>11</v>
      </c>
      <c r="D66" s="2" t="s">
        <v>33</v>
      </c>
      <c r="E66" s="2" t="s">
        <v>292</v>
      </c>
      <c r="F66" s="1">
        <v>0</v>
      </c>
      <c r="G66" s="1">
        <v>570</v>
      </c>
      <c r="H66" s="1" t="s">
        <v>14</v>
      </c>
      <c r="I66" s="1" t="s">
        <v>14</v>
      </c>
      <c r="J66" s="1" t="s">
        <v>14</v>
      </c>
      <c r="K66" s="1" t="s">
        <v>14</v>
      </c>
      <c r="L66" s="1">
        <f t="shared" ref="L66:L97" si="4">SUM(F66:K66)</f>
        <v>570</v>
      </c>
    </row>
    <row r="67" spans="1:16">
      <c r="A67" s="1">
        <v>65</v>
      </c>
      <c r="B67" s="2" t="s">
        <v>360</v>
      </c>
      <c r="C67" s="2" t="s">
        <v>11</v>
      </c>
      <c r="D67" s="2" t="s">
        <v>16</v>
      </c>
      <c r="E67" s="2" t="s">
        <v>17</v>
      </c>
      <c r="F67" s="1">
        <v>570</v>
      </c>
      <c r="G67" s="1" t="s">
        <v>14</v>
      </c>
      <c r="H67" s="1" t="s">
        <v>14</v>
      </c>
      <c r="I67" s="1" t="s">
        <v>14</v>
      </c>
      <c r="J67" s="1" t="s">
        <v>14</v>
      </c>
      <c r="K67" s="1" t="s">
        <v>14</v>
      </c>
      <c r="L67" s="1">
        <f t="shared" si="4"/>
        <v>570</v>
      </c>
      <c r="M67" s="9"/>
      <c r="N67" s="10"/>
      <c r="O67" s="11"/>
      <c r="P67" s="8"/>
    </row>
    <row r="68" spans="1:16">
      <c r="A68" s="1">
        <v>66</v>
      </c>
      <c r="B68" s="2" t="s">
        <v>361</v>
      </c>
      <c r="C68" s="2" t="s">
        <v>36</v>
      </c>
      <c r="D68" s="2" t="s">
        <v>33</v>
      </c>
      <c r="E68" s="2" t="s">
        <v>296</v>
      </c>
      <c r="F68" s="1">
        <v>0</v>
      </c>
      <c r="G68" s="1">
        <v>0</v>
      </c>
      <c r="H68" s="1">
        <v>570</v>
      </c>
      <c r="I68" s="1" t="s">
        <v>14</v>
      </c>
      <c r="J68" s="1" t="s">
        <v>14</v>
      </c>
      <c r="K68" s="1" t="s">
        <v>14</v>
      </c>
      <c r="L68" s="1">
        <f t="shared" si="4"/>
        <v>570</v>
      </c>
      <c r="M68" s="9"/>
      <c r="N68" s="10"/>
      <c r="O68" s="11"/>
      <c r="P68" s="8"/>
    </row>
    <row r="69" spans="1:16">
      <c r="A69" s="1">
        <f t="shared" ref="A69:A115" si="5">A68+1</f>
        <v>67</v>
      </c>
      <c r="B69" s="2" t="s">
        <v>362</v>
      </c>
      <c r="C69" s="2" t="s">
        <v>11</v>
      </c>
      <c r="D69" s="2" t="s">
        <v>16</v>
      </c>
      <c r="E69" s="2" t="s">
        <v>274</v>
      </c>
      <c r="F69" s="1">
        <v>569</v>
      </c>
      <c r="G69" s="1" t="s">
        <v>14</v>
      </c>
      <c r="H69" s="1" t="s">
        <v>14</v>
      </c>
      <c r="I69" s="1" t="s">
        <v>14</v>
      </c>
      <c r="J69" s="1" t="s">
        <v>14</v>
      </c>
      <c r="K69" s="1" t="s">
        <v>14</v>
      </c>
      <c r="L69" s="1">
        <f t="shared" si="4"/>
        <v>569</v>
      </c>
    </row>
    <row r="70" spans="1:16">
      <c r="A70" s="1">
        <f t="shared" si="5"/>
        <v>68</v>
      </c>
      <c r="B70" s="2" t="s">
        <v>363</v>
      </c>
      <c r="C70" s="2" t="s">
        <v>11</v>
      </c>
      <c r="D70" s="2" t="s">
        <v>33</v>
      </c>
      <c r="E70" s="2" t="s">
        <v>364</v>
      </c>
      <c r="F70" s="1">
        <v>0</v>
      </c>
      <c r="G70" s="1">
        <v>0</v>
      </c>
      <c r="H70" s="1">
        <v>569</v>
      </c>
      <c r="I70" s="1" t="s">
        <v>14</v>
      </c>
      <c r="J70" s="1" t="s">
        <v>14</v>
      </c>
      <c r="K70" s="1" t="s">
        <v>14</v>
      </c>
      <c r="L70" s="1">
        <f t="shared" si="4"/>
        <v>569</v>
      </c>
    </row>
    <row r="71" spans="1:16">
      <c r="A71" s="1">
        <f t="shared" si="5"/>
        <v>69</v>
      </c>
      <c r="B71" s="2" t="s">
        <v>365</v>
      </c>
      <c r="C71" s="2" t="s">
        <v>36</v>
      </c>
      <c r="D71" s="2" t="s">
        <v>33</v>
      </c>
      <c r="E71" s="2" t="s">
        <v>296</v>
      </c>
      <c r="F71" s="1">
        <v>0</v>
      </c>
      <c r="G71" s="1">
        <v>0</v>
      </c>
      <c r="H71" s="1">
        <v>569</v>
      </c>
      <c r="I71" s="1" t="s">
        <v>14</v>
      </c>
      <c r="J71" s="1" t="s">
        <v>14</v>
      </c>
      <c r="K71" s="1" t="s">
        <v>14</v>
      </c>
      <c r="L71" s="1">
        <f t="shared" si="4"/>
        <v>569</v>
      </c>
    </row>
    <row r="72" spans="1:16">
      <c r="A72" s="1">
        <f t="shared" si="5"/>
        <v>70</v>
      </c>
      <c r="B72" s="2" t="s">
        <v>288</v>
      </c>
      <c r="C72" s="2" t="s">
        <v>11</v>
      </c>
      <c r="D72" s="2" t="s">
        <v>33</v>
      </c>
      <c r="E72" s="2" t="s">
        <v>292</v>
      </c>
      <c r="F72" s="1">
        <v>0</v>
      </c>
      <c r="G72" s="1">
        <v>568</v>
      </c>
      <c r="H72" s="1" t="s">
        <v>14</v>
      </c>
      <c r="I72" s="1" t="s">
        <v>14</v>
      </c>
      <c r="J72" s="1" t="s">
        <v>14</v>
      </c>
      <c r="K72" s="1" t="s">
        <v>14</v>
      </c>
      <c r="L72" s="1">
        <f t="shared" si="4"/>
        <v>568</v>
      </c>
    </row>
    <row r="73" spans="1:16">
      <c r="A73" s="1">
        <f t="shared" si="5"/>
        <v>71</v>
      </c>
      <c r="B73" s="2" t="s">
        <v>366</v>
      </c>
      <c r="C73" s="2" t="s">
        <v>11</v>
      </c>
      <c r="D73" s="2" t="s">
        <v>16</v>
      </c>
      <c r="E73" s="2" t="s">
        <v>301</v>
      </c>
      <c r="F73" s="1">
        <v>0</v>
      </c>
      <c r="G73" s="1">
        <v>0</v>
      </c>
      <c r="H73" s="1">
        <v>567</v>
      </c>
      <c r="I73" s="1" t="s">
        <v>14</v>
      </c>
      <c r="J73" s="1" t="s">
        <v>14</v>
      </c>
      <c r="K73" s="1" t="s">
        <v>14</v>
      </c>
      <c r="L73" s="1">
        <f t="shared" si="4"/>
        <v>567</v>
      </c>
    </row>
    <row r="74" spans="1:16">
      <c r="A74" s="1">
        <f t="shared" si="5"/>
        <v>72</v>
      </c>
      <c r="B74" s="2" t="s">
        <v>367</v>
      </c>
      <c r="C74" s="2" t="s">
        <v>36</v>
      </c>
      <c r="D74" s="2" t="s">
        <v>33</v>
      </c>
      <c r="E74" s="2" t="s">
        <v>151</v>
      </c>
      <c r="F74" s="1">
        <v>0</v>
      </c>
      <c r="G74" s="1">
        <v>0</v>
      </c>
      <c r="H74" s="1">
        <v>566</v>
      </c>
      <c r="I74" s="1" t="s">
        <v>14</v>
      </c>
      <c r="J74" s="1" t="s">
        <v>14</v>
      </c>
      <c r="K74" s="1" t="s">
        <v>14</v>
      </c>
      <c r="L74" s="1">
        <f t="shared" si="4"/>
        <v>566</v>
      </c>
    </row>
    <row r="75" spans="1:16">
      <c r="A75" s="1">
        <f t="shared" si="5"/>
        <v>73</v>
      </c>
      <c r="B75" s="2" t="s">
        <v>368</v>
      </c>
      <c r="C75" s="2" t="s">
        <v>36</v>
      </c>
      <c r="D75" s="2" t="s">
        <v>16</v>
      </c>
      <c r="E75" s="2" t="s">
        <v>120</v>
      </c>
      <c r="F75" s="1">
        <v>0</v>
      </c>
      <c r="G75" s="1">
        <v>0</v>
      </c>
      <c r="H75" s="1">
        <v>564</v>
      </c>
      <c r="I75" s="1" t="s">
        <v>14</v>
      </c>
      <c r="J75" s="1" t="s">
        <v>14</v>
      </c>
      <c r="K75" s="1" t="s">
        <v>14</v>
      </c>
      <c r="L75" s="1">
        <f t="shared" si="4"/>
        <v>564</v>
      </c>
      <c r="M75" s="9"/>
      <c r="N75" s="10"/>
      <c r="O75" s="11"/>
      <c r="P75" s="8"/>
    </row>
    <row r="76" spans="1:16">
      <c r="A76" s="1">
        <f t="shared" si="5"/>
        <v>74</v>
      </c>
      <c r="B76" s="2" t="s">
        <v>369</v>
      </c>
      <c r="C76" s="2" t="s">
        <v>11</v>
      </c>
      <c r="D76" s="2" t="s">
        <v>45</v>
      </c>
      <c r="E76" s="2" t="s">
        <v>276</v>
      </c>
      <c r="F76" s="1">
        <v>0</v>
      </c>
      <c r="G76" s="1">
        <v>560</v>
      </c>
      <c r="H76" s="1" t="s">
        <v>14</v>
      </c>
      <c r="I76" s="1" t="s">
        <v>14</v>
      </c>
      <c r="J76" s="1" t="s">
        <v>14</v>
      </c>
      <c r="K76" s="1" t="s">
        <v>14</v>
      </c>
      <c r="L76" s="1">
        <f t="shared" si="4"/>
        <v>560</v>
      </c>
      <c r="M76" s="9"/>
      <c r="N76" s="10"/>
      <c r="O76" s="11"/>
      <c r="P76" s="8"/>
    </row>
    <row r="77" spans="1:16">
      <c r="A77" s="1">
        <f t="shared" si="5"/>
        <v>75</v>
      </c>
      <c r="B77" s="2" t="s">
        <v>370</v>
      </c>
      <c r="C77" s="2" t="s">
        <v>11</v>
      </c>
      <c r="D77" s="2" t="s">
        <v>45</v>
      </c>
      <c r="E77" s="2" t="s">
        <v>53</v>
      </c>
      <c r="F77" s="1">
        <v>0</v>
      </c>
      <c r="G77" s="1">
        <v>0</v>
      </c>
      <c r="H77" s="1">
        <v>560</v>
      </c>
      <c r="I77" s="1" t="s">
        <v>14</v>
      </c>
      <c r="J77" s="1" t="s">
        <v>14</v>
      </c>
      <c r="K77" s="1" t="s">
        <v>14</v>
      </c>
      <c r="L77" s="1">
        <f t="shared" si="4"/>
        <v>560</v>
      </c>
      <c r="M77" s="9"/>
      <c r="N77" s="10"/>
      <c r="O77" s="11"/>
      <c r="P77" s="8"/>
    </row>
    <row r="78" spans="1:16">
      <c r="A78" s="1">
        <f t="shared" si="5"/>
        <v>76</v>
      </c>
      <c r="B78" s="2" t="s">
        <v>371</v>
      </c>
      <c r="C78" s="2" t="s">
        <v>11</v>
      </c>
      <c r="D78" s="2" t="s">
        <v>57</v>
      </c>
      <c r="E78" s="2" t="s">
        <v>78</v>
      </c>
      <c r="F78" s="1">
        <v>559</v>
      </c>
      <c r="G78" s="1" t="s">
        <v>14</v>
      </c>
      <c r="H78" s="1" t="s">
        <v>14</v>
      </c>
      <c r="I78" s="1" t="s">
        <v>14</v>
      </c>
      <c r="J78" s="1" t="s">
        <v>14</v>
      </c>
      <c r="K78" s="1" t="s">
        <v>14</v>
      </c>
      <c r="L78" s="1">
        <f t="shared" si="4"/>
        <v>559</v>
      </c>
      <c r="M78" s="9"/>
      <c r="N78" s="10"/>
      <c r="O78" s="11"/>
      <c r="P78" s="8"/>
    </row>
    <row r="79" spans="1:16">
      <c r="A79" s="1">
        <f t="shared" si="5"/>
        <v>77</v>
      </c>
      <c r="B79" s="2" t="s">
        <v>372</v>
      </c>
      <c r="C79" s="2" t="s">
        <v>11</v>
      </c>
      <c r="D79" s="2" t="s">
        <v>25</v>
      </c>
      <c r="E79" s="2" t="s">
        <v>310</v>
      </c>
      <c r="F79" s="1">
        <v>555</v>
      </c>
      <c r="G79" s="1" t="s">
        <v>14</v>
      </c>
      <c r="H79" s="1" t="s">
        <v>14</v>
      </c>
      <c r="I79" s="1" t="s">
        <v>14</v>
      </c>
      <c r="J79" s="1" t="s">
        <v>14</v>
      </c>
      <c r="K79" s="1" t="s">
        <v>14</v>
      </c>
      <c r="L79" s="1">
        <f t="shared" si="4"/>
        <v>555</v>
      </c>
      <c r="M79" s="9"/>
      <c r="N79" s="10"/>
      <c r="O79" s="11"/>
      <c r="P79" s="8"/>
    </row>
    <row r="80" spans="1:16">
      <c r="A80" s="1">
        <f t="shared" si="5"/>
        <v>78</v>
      </c>
      <c r="B80" s="2" t="s">
        <v>373</v>
      </c>
      <c r="C80" s="2" t="s">
        <v>36</v>
      </c>
      <c r="D80" s="2" t="s">
        <v>12</v>
      </c>
      <c r="E80" s="2" t="s">
        <v>109</v>
      </c>
      <c r="F80" s="1">
        <v>0</v>
      </c>
      <c r="G80" s="1">
        <v>554</v>
      </c>
      <c r="H80" s="1" t="s">
        <v>14</v>
      </c>
      <c r="I80" s="1" t="s">
        <v>14</v>
      </c>
      <c r="J80" s="1" t="s">
        <v>14</v>
      </c>
      <c r="K80" s="1" t="s">
        <v>14</v>
      </c>
      <c r="L80" s="1">
        <f t="shared" si="4"/>
        <v>554</v>
      </c>
      <c r="M80" s="6"/>
      <c r="N80" s="7"/>
      <c r="O80" s="6"/>
      <c r="P80" s="8"/>
    </row>
    <row r="81" spans="1:16">
      <c r="A81" s="1">
        <f t="shared" si="5"/>
        <v>79</v>
      </c>
      <c r="B81" s="2" t="s">
        <v>374</v>
      </c>
      <c r="C81" s="2" t="s">
        <v>11</v>
      </c>
      <c r="D81" s="2" t="s">
        <v>25</v>
      </c>
      <c r="E81" s="2" t="s">
        <v>43</v>
      </c>
      <c r="F81" s="1">
        <v>0</v>
      </c>
      <c r="G81" s="1">
        <v>0</v>
      </c>
      <c r="H81" s="1">
        <v>552</v>
      </c>
      <c r="I81" s="1" t="s">
        <v>14</v>
      </c>
      <c r="J81" s="1" t="s">
        <v>14</v>
      </c>
      <c r="K81" s="1" t="s">
        <v>14</v>
      </c>
      <c r="L81" s="1">
        <f t="shared" si="4"/>
        <v>552</v>
      </c>
      <c r="M81" s="6"/>
      <c r="N81" s="7"/>
      <c r="O81" s="6"/>
      <c r="P81" s="8"/>
    </row>
    <row r="82" spans="1:16">
      <c r="A82" s="1">
        <f t="shared" si="5"/>
        <v>80</v>
      </c>
      <c r="B82" s="2" t="s">
        <v>375</v>
      </c>
      <c r="C82" s="2" t="s">
        <v>11</v>
      </c>
      <c r="D82" s="2" t="s">
        <v>12</v>
      </c>
      <c r="E82" s="2" t="s">
        <v>38</v>
      </c>
      <c r="F82" s="1">
        <v>0</v>
      </c>
      <c r="G82" s="1">
        <v>551</v>
      </c>
      <c r="H82" s="1" t="s">
        <v>14</v>
      </c>
      <c r="I82" s="1" t="s">
        <v>14</v>
      </c>
      <c r="J82" s="1" t="s">
        <v>14</v>
      </c>
      <c r="K82" s="1" t="s">
        <v>14</v>
      </c>
      <c r="L82" s="1">
        <f t="shared" si="4"/>
        <v>551</v>
      </c>
      <c r="M82" s="6"/>
      <c r="N82" s="7"/>
      <c r="O82" s="6"/>
      <c r="P82" s="8"/>
    </row>
    <row r="83" spans="1:16">
      <c r="A83" s="1">
        <f t="shared" si="5"/>
        <v>81</v>
      </c>
      <c r="B83" s="2" t="s">
        <v>376</v>
      </c>
      <c r="C83" s="2" t="s">
        <v>11</v>
      </c>
      <c r="D83" s="2" t="s">
        <v>25</v>
      </c>
      <c r="E83" s="2" t="s">
        <v>26</v>
      </c>
      <c r="F83" s="1">
        <v>550</v>
      </c>
      <c r="G83" s="1" t="s">
        <v>14</v>
      </c>
      <c r="H83" s="1" t="s">
        <v>14</v>
      </c>
      <c r="I83" s="1" t="s">
        <v>14</v>
      </c>
      <c r="J83" s="1" t="s">
        <v>14</v>
      </c>
      <c r="K83" s="1" t="s">
        <v>14</v>
      </c>
      <c r="L83" s="1">
        <f t="shared" si="4"/>
        <v>550</v>
      </c>
      <c r="M83" s="6"/>
      <c r="N83" s="7"/>
      <c r="O83" s="6"/>
      <c r="P83" s="8"/>
    </row>
    <row r="84" spans="1:16">
      <c r="A84" s="1">
        <f t="shared" si="5"/>
        <v>82</v>
      </c>
      <c r="B84" s="2" t="s">
        <v>377</v>
      </c>
      <c r="C84" s="2" t="s">
        <v>11</v>
      </c>
      <c r="D84" s="2" t="s">
        <v>25</v>
      </c>
      <c r="E84" s="2" t="s">
        <v>310</v>
      </c>
      <c r="F84" s="1">
        <v>0</v>
      </c>
      <c r="G84" s="1">
        <v>550</v>
      </c>
      <c r="H84" s="1" t="s">
        <v>14</v>
      </c>
      <c r="I84" s="1" t="s">
        <v>14</v>
      </c>
      <c r="J84" s="1" t="s">
        <v>14</v>
      </c>
      <c r="K84" s="1" t="s">
        <v>14</v>
      </c>
      <c r="L84" s="1">
        <f t="shared" si="4"/>
        <v>550</v>
      </c>
      <c r="M84" s="6"/>
      <c r="N84" s="7"/>
      <c r="O84" s="6"/>
      <c r="P84" s="8"/>
    </row>
    <row r="85" spans="1:16">
      <c r="A85" s="1">
        <f t="shared" si="5"/>
        <v>83</v>
      </c>
      <c r="B85" s="2" t="s">
        <v>378</v>
      </c>
      <c r="C85" s="2" t="s">
        <v>36</v>
      </c>
      <c r="D85" s="2" t="s">
        <v>33</v>
      </c>
      <c r="E85" s="2" t="s">
        <v>292</v>
      </c>
      <c r="F85" s="1">
        <v>548</v>
      </c>
      <c r="G85" s="1" t="s">
        <v>14</v>
      </c>
      <c r="H85" s="1" t="s">
        <v>14</v>
      </c>
      <c r="I85" s="1" t="s">
        <v>14</v>
      </c>
      <c r="J85" s="1" t="s">
        <v>14</v>
      </c>
      <c r="K85" s="1" t="s">
        <v>14</v>
      </c>
      <c r="L85" s="1">
        <f t="shared" si="4"/>
        <v>548</v>
      </c>
      <c r="M85" s="6"/>
      <c r="N85" s="7"/>
      <c r="O85" s="6"/>
      <c r="P85" s="8"/>
    </row>
    <row r="86" spans="1:16">
      <c r="A86" s="1">
        <f t="shared" si="5"/>
        <v>84</v>
      </c>
      <c r="B86" s="2" t="s">
        <v>379</v>
      </c>
      <c r="C86" s="2" t="s">
        <v>11</v>
      </c>
      <c r="D86" s="2" t="s">
        <v>25</v>
      </c>
      <c r="E86" s="2" t="s">
        <v>310</v>
      </c>
      <c r="F86" s="1">
        <v>0</v>
      </c>
      <c r="G86" s="1">
        <v>547</v>
      </c>
      <c r="H86" s="1" t="s">
        <v>14</v>
      </c>
      <c r="I86" s="1" t="s">
        <v>14</v>
      </c>
      <c r="J86" s="1" t="s">
        <v>14</v>
      </c>
      <c r="K86" s="1" t="s">
        <v>14</v>
      </c>
      <c r="L86" s="1">
        <f t="shared" si="4"/>
        <v>547</v>
      </c>
    </row>
    <row r="87" spans="1:16">
      <c r="A87" s="1">
        <f t="shared" si="5"/>
        <v>85</v>
      </c>
      <c r="B87" s="2" t="s">
        <v>380</v>
      </c>
      <c r="C87" s="2" t="s">
        <v>11</v>
      </c>
      <c r="D87" s="2" t="s">
        <v>20</v>
      </c>
      <c r="E87" s="2" t="s">
        <v>107</v>
      </c>
      <c r="F87" s="1">
        <v>0</v>
      </c>
      <c r="G87" s="1">
        <v>546</v>
      </c>
      <c r="H87" s="1" t="s">
        <v>14</v>
      </c>
      <c r="I87" s="1" t="s">
        <v>14</v>
      </c>
      <c r="J87" s="1" t="s">
        <v>14</v>
      </c>
      <c r="K87" s="1" t="s">
        <v>14</v>
      </c>
      <c r="L87" s="1">
        <f t="shared" si="4"/>
        <v>546</v>
      </c>
    </row>
    <row r="88" spans="1:16">
      <c r="A88" s="1">
        <f t="shared" si="5"/>
        <v>86</v>
      </c>
      <c r="B88" s="2" t="s">
        <v>381</v>
      </c>
      <c r="C88" s="2" t="s">
        <v>36</v>
      </c>
      <c r="D88" s="2" t="s">
        <v>57</v>
      </c>
      <c r="E88" s="2" t="s">
        <v>86</v>
      </c>
      <c r="F88" s="1">
        <v>0</v>
      </c>
      <c r="G88" s="1">
        <v>0</v>
      </c>
      <c r="H88" s="1">
        <v>546</v>
      </c>
      <c r="I88" s="1" t="s">
        <v>14</v>
      </c>
      <c r="J88" s="1" t="s">
        <v>14</v>
      </c>
      <c r="K88" s="1" t="s">
        <v>14</v>
      </c>
      <c r="L88" s="1">
        <f t="shared" si="4"/>
        <v>546</v>
      </c>
    </row>
    <row r="89" spans="1:16">
      <c r="A89" s="1">
        <f t="shared" si="5"/>
        <v>87</v>
      </c>
      <c r="B89" s="2" t="s">
        <v>382</v>
      </c>
      <c r="C89" s="2" t="s">
        <v>11</v>
      </c>
      <c r="D89" s="2" t="s">
        <v>20</v>
      </c>
      <c r="E89" s="2" t="s">
        <v>63</v>
      </c>
      <c r="F89" s="1">
        <v>545</v>
      </c>
      <c r="G89" s="1" t="s">
        <v>14</v>
      </c>
      <c r="H89" s="1" t="s">
        <v>14</v>
      </c>
      <c r="I89" s="1" t="s">
        <v>14</v>
      </c>
      <c r="J89" s="1" t="s">
        <v>14</v>
      </c>
      <c r="K89" s="1" t="s">
        <v>14</v>
      </c>
      <c r="L89" s="1">
        <f t="shared" si="4"/>
        <v>545</v>
      </c>
    </row>
    <row r="90" spans="1:16">
      <c r="A90" s="1">
        <f t="shared" si="5"/>
        <v>88</v>
      </c>
      <c r="B90" s="2" t="s">
        <v>383</v>
      </c>
      <c r="C90" s="2" t="s">
        <v>11</v>
      </c>
      <c r="D90" s="2" t="s">
        <v>25</v>
      </c>
      <c r="E90" s="2" t="s">
        <v>310</v>
      </c>
      <c r="F90" s="1">
        <v>544</v>
      </c>
      <c r="G90" s="1" t="s">
        <v>14</v>
      </c>
      <c r="H90" s="1" t="s">
        <v>14</v>
      </c>
      <c r="I90" s="1" t="s">
        <v>14</v>
      </c>
      <c r="J90" s="1" t="s">
        <v>14</v>
      </c>
      <c r="K90" s="1" t="s">
        <v>14</v>
      </c>
      <c r="L90" s="1">
        <f t="shared" si="4"/>
        <v>544</v>
      </c>
      <c r="M90" s="9"/>
      <c r="N90" s="10"/>
      <c r="O90" s="11"/>
      <c r="P90" s="8"/>
    </row>
    <row r="91" spans="1:16">
      <c r="A91" s="1">
        <f t="shared" si="5"/>
        <v>89</v>
      </c>
      <c r="B91" s="2" t="s">
        <v>384</v>
      </c>
      <c r="C91" s="2" t="s">
        <v>36</v>
      </c>
      <c r="D91" s="2" t="s">
        <v>57</v>
      </c>
      <c r="E91" s="2" t="s">
        <v>69</v>
      </c>
      <c r="F91" s="1">
        <v>0</v>
      </c>
      <c r="G91" s="1">
        <v>0</v>
      </c>
      <c r="H91" s="1">
        <v>543</v>
      </c>
      <c r="I91" s="1" t="s">
        <v>14</v>
      </c>
      <c r="J91" s="1" t="s">
        <v>14</v>
      </c>
      <c r="K91" s="1" t="s">
        <v>14</v>
      </c>
      <c r="L91" s="1">
        <f t="shared" si="4"/>
        <v>543</v>
      </c>
      <c r="M91" s="9"/>
      <c r="N91" s="10"/>
      <c r="O91" s="11"/>
      <c r="P91" s="8"/>
    </row>
    <row r="92" spans="1:16">
      <c r="A92" s="1">
        <f t="shared" si="5"/>
        <v>90</v>
      </c>
      <c r="B92" s="2" t="s">
        <v>385</v>
      </c>
      <c r="C92" s="2" t="s">
        <v>11</v>
      </c>
      <c r="D92" s="2" t="s">
        <v>12</v>
      </c>
      <c r="E92" s="2" t="s">
        <v>50</v>
      </c>
      <c r="F92" s="1">
        <v>0</v>
      </c>
      <c r="G92" s="1">
        <v>537</v>
      </c>
      <c r="H92" s="1" t="s">
        <v>14</v>
      </c>
      <c r="I92" s="1" t="s">
        <v>14</v>
      </c>
      <c r="J92" s="1" t="s">
        <v>14</v>
      </c>
      <c r="K92" s="1" t="s">
        <v>14</v>
      </c>
      <c r="L92" s="1">
        <f t="shared" si="4"/>
        <v>537</v>
      </c>
      <c r="M92" s="6"/>
      <c r="N92" s="7"/>
      <c r="O92" s="6"/>
      <c r="P92" s="8"/>
    </row>
    <row r="93" spans="1:16">
      <c r="A93" s="1">
        <f t="shared" si="5"/>
        <v>91</v>
      </c>
      <c r="B93" s="2" t="s">
        <v>386</v>
      </c>
      <c r="C93" s="2" t="s">
        <v>36</v>
      </c>
      <c r="D93" s="2" t="s">
        <v>57</v>
      </c>
      <c r="E93" s="2" t="s">
        <v>78</v>
      </c>
      <c r="F93" s="1">
        <v>537</v>
      </c>
      <c r="G93" s="1" t="s">
        <v>14</v>
      </c>
      <c r="H93" s="1" t="s">
        <v>14</v>
      </c>
      <c r="I93" s="1" t="s">
        <v>14</v>
      </c>
      <c r="J93" s="1" t="s">
        <v>14</v>
      </c>
      <c r="K93" s="1" t="s">
        <v>14</v>
      </c>
      <c r="L93" s="1">
        <f t="shared" si="4"/>
        <v>537</v>
      </c>
      <c r="M93" s="6"/>
      <c r="N93" s="7"/>
      <c r="O93" s="6"/>
      <c r="P93" s="8"/>
    </row>
    <row r="94" spans="1:16">
      <c r="A94" s="1">
        <f t="shared" si="5"/>
        <v>92</v>
      </c>
      <c r="B94" s="2" t="s">
        <v>387</v>
      </c>
      <c r="C94" s="2" t="s">
        <v>11</v>
      </c>
      <c r="D94" s="2" t="s">
        <v>12</v>
      </c>
      <c r="E94" s="2" t="s">
        <v>109</v>
      </c>
      <c r="F94" s="1">
        <v>529</v>
      </c>
      <c r="G94" s="1" t="s">
        <v>14</v>
      </c>
      <c r="H94" s="1" t="s">
        <v>14</v>
      </c>
      <c r="I94" s="1" t="s">
        <v>14</v>
      </c>
      <c r="J94" s="1" t="s">
        <v>14</v>
      </c>
      <c r="K94" s="1" t="s">
        <v>14</v>
      </c>
      <c r="L94" s="1">
        <f t="shared" si="4"/>
        <v>529</v>
      </c>
      <c r="M94" s="6"/>
      <c r="N94" s="7"/>
      <c r="O94" s="6"/>
      <c r="P94" s="8"/>
    </row>
    <row r="95" spans="1:16">
      <c r="A95" s="1">
        <f t="shared" si="5"/>
        <v>93</v>
      </c>
      <c r="B95" s="2" t="s">
        <v>388</v>
      </c>
      <c r="C95" s="2" t="s">
        <v>11</v>
      </c>
      <c r="D95" s="2" t="s">
        <v>45</v>
      </c>
      <c r="E95" s="2" t="s">
        <v>53</v>
      </c>
      <c r="F95" s="1">
        <v>527</v>
      </c>
      <c r="G95" s="1">
        <v>0</v>
      </c>
      <c r="H95" s="1" t="s">
        <v>14</v>
      </c>
      <c r="I95" s="1" t="s">
        <v>14</v>
      </c>
      <c r="J95" s="1" t="s">
        <v>14</v>
      </c>
      <c r="K95" s="1" t="s">
        <v>14</v>
      </c>
      <c r="L95" s="1">
        <f t="shared" si="4"/>
        <v>527</v>
      </c>
      <c r="M95" s="6"/>
      <c r="N95" s="7"/>
      <c r="O95" s="6"/>
      <c r="P95" s="8"/>
    </row>
    <row r="96" spans="1:16">
      <c r="A96" s="1">
        <f t="shared" si="5"/>
        <v>94</v>
      </c>
      <c r="B96" s="2" t="s">
        <v>389</v>
      </c>
      <c r="C96" s="2" t="s">
        <v>11</v>
      </c>
      <c r="D96" s="2" t="s">
        <v>12</v>
      </c>
      <c r="E96" s="2" t="s">
        <v>38</v>
      </c>
      <c r="F96" s="1">
        <v>527</v>
      </c>
      <c r="G96" s="1" t="s">
        <v>14</v>
      </c>
      <c r="H96" s="1" t="s">
        <v>14</v>
      </c>
      <c r="I96" s="1" t="s">
        <v>14</v>
      </c>
      <c r="J96" s="1" t="s">
        <v>14</v>
      </c>
      <c r="K96" s="1" t="s">
        <v>14</v>
      </c>
      <c r="L96" s="1">
        <f t="shared" si="4"/>
        <v>527</v>
      </c>
      <c r="M96" s="6"/>
      <c r="N96" s="7"/>
      <c r="O96" s="6"/>
      <c r="P96" s="8"/>
    </row>
    <row r="97" spans="1:16">
      <c r="A97" s="1">
        <f t="shared" si="5"/>
        <v>95</v>
      </c>
      <c r="B97" s="2" t="s">
        <v>390</v>
      </c>
      <c r="C97" s="2" t="s">
        <v>11</v>
      </c>
      <c r="D97" s="2" t="s">
        <v>57</v>
      </c>
      <c r="E97" s="2" t="s">
        <v>78</v>
      </c>
      <c r="F97" s="1">
        <v>522</v>
      </c>
      <c r="G97" s="1" t="s">
        <v>14</v>
      </c>
      <c r="H97" s="1" t="s">
        <v>14</v>
      </c>
      <c r="I97" s="1" t="s">
        <v>14</v>
      </c>
      <c r="J97" s="1" t="s">
        <v>14</v>
      </c>
      <c r="K97" s="1" t="s">
        <v>14</v>
      </c>
      <c r="L97" s="1">
        <f t="shared" si="4"/>
        <v>522</v>
      </c>
      <c r="M97" s="6"/>
      <c r="N97" s="7"/>
      <c r="O97" s="6"/>
      <c r="P97" s="8"/>
    </row>
    <row r="98" spans="1:16">
      <c r="A98" s="1">
        <f t="shared" si="5"/>
        <v>96</v>
      </c>
      <c r="B98" s="2" t="s">
        <v>391</v>
      </c>
      <c r="C98" s="2" t="s">
        <v>36</v>
      </c>
      <c r="D98" s="2" t="s">
        <v>57</v>
      </c>
      <c r="E98" s="2" t="s">
        <v>141</v>
      </c>
      <c r="F98" s="1">
        <v>0</v>
      </c>
      <c r="G98" s="1">
        <v>521</v>
      </c>
      <c r="H98" s="1" t="s">
        <v>14</v>
      </c>
      <c r="I98" s="1" t="s">
        <v>14</v>
      </c>
      <c r="J98" s="1" t="s">
        <v>14</v>
      </c>
      <c r="K98" s="1" t="s">
        <v>14</v>
      </c>
      <c r="L98" s="1">
        <f t="shared" ref="L98:L129" si="6">SUM(F98:K98)</f>
        <v>521</v>
      </c>
      <c r="M98" s="6"/>
      <c r="N98" s="7"/>
      <c r="O98" s="6"/>
      <c r="P98" s="8"/>
    </row>
    <row r="99" spans="1:16">
      <c r="A99" s="1">
        <f t="shared" si="5"/>
        <v>97</v>
      </c>
      <c r="B99" s="2" t="s">
        <v>392</v>
      </c>
      <c r="C99" s="2" t="s">
        <v>11</v>
      </c>
      <c r="D99" s="2" t="s">
        <v>20</v>
      </c>
      <c r="E99" s="2" t="s">
        <v>21</v>
      </c>
      <c r="F99" s="1">
        <v>520</v>
      </c>
      <c r="G99" s="1" t="s">
        <v>14</v>
      </c>
      <c r="H99" s="1" t="s">
        <v>14</v>
      </c>
      <c r="I99" s="1" t="s">
        <v>14</v>
      </c>
      <c r="J99" s="1" t="s">
        <v>14</v>
      </c>
      <c r="K99" s="1" t="s">
        <v>14</v>
      </c>
      <c r="L99" s="1">
        <f t="shared" si="6"/>
        <v>520</v>
      </c>
      <c r="M99" s="9"/>
      <c r="N99" s="10"/>
      <c r="O99" s="9"/>
      <c r="P99" s="10"/>
    </row>
    <row r="100" spans="1:16">
      <c r="A100" s="1">
        <f t="shared" si="5"/>
        <v>98</v>
      </c>
      <c r="B100" s="2" t="s">
        <v>393</v>
      </c>
      <c r="C100" s="2" t="s">
        <v>11</v>
      </c>
      <c r="D100" s="2" t="s">
        <v>57</v>
      </c>
      <c r="E100" s="2" t="s">
        <v>342</v>
      </c>
      <c r="F100" s="1">
        <v>0</v>
      </c>
      <c r="G100" s="1">
        <v>520</v>
      </c>
      <c r="H100" s="1" t="s">
        <v>14</v>
      </c>
      <c r="I100" s="1" t="s">
        <v>14</v>
      </c>
      <c r="J100" s="1" t="s">
        <v>14</v>
      </c>
      <c r="K100" s="1" t="s">
        <v>14</v>
      </c>
      <c r="L100" s="1">
        <f t="shared" si="6"/>
        <v>520</v>
      </c>
      <c r="M100" s="9"/>
      <c r="N100" s="10"/>
      <c r="O100" s="9"/>
      <c r="P100" s="10"/>
    </row>
    <row r="101" spans="1:16">
      <c r="A101" s="1">
        <f t="shared" si="5"/>
        <v>99</v>
      </c>
      <c r="B101" s="2" t="s">
        <v>394</v>
      </c>
      <c r="C101" s="2" t="s">
        <v>11</v>
      </c>
      <c r="D101" s="2" t="s">
        <v>57</v>
      </c>
      <c r="E101" s="2" t="s">
        <v>312</v>
      </c>
      <c r="F101" s="1">
        <v>0</v>
      </c>
      <c r="G101" s="1">
        <v>0</v>
      </c>
      <c r="H101" s="1">
        <v>518</v>
      </c>
      <c r="I101" s="1" t="s">
        <v>14</v>
      </c>
      <c r="J101" s="1" t="s">
        <v>14</v>
      </c>
      <c r="K101" s="1" t="s">
        <v>14</v>
      </c>
      <c r="L101" s="1">
        <f t="shared" si="6"/>
        <v>518</v>
      </c>
    </row>
    <row r="102" spans="1:16">
      <c r="A102" s="1">
        <f t="shared" si="5"/>
        <v>100</v>
      </c>
      <c r="B102" s="2" t="s">
        <v>395</v>
      </c>
      <c r="C102" s="2" t="s">
        <v>11</v>
      </c>
      <c r="D102" s="2" t="s">
        <v>57</v>
      </c>
      <c r="E102" s="2" t="s">
        <v>342</v>
      </c>
      <c r="F102" s="1">
        <v>0</v>
      </c>
      <c r="G102" s="1">
        <v>0</v>
      </c>
      <c r="H102" s="1">
        <v>518</v>
      </c>
      <c r="I102" s="1" t="s">
        <v>14</v>
      </c>
      <c r="J102" s="1" t="s">
        <v>14</v>
      </c>
      <c r="K102" s="1" t="s">
        <v>14</v>
      </c>
      <c r="L102" s="1">
        <f t="shared" si="6"/>
        <v>518</v>
      </c>
    </row>
    <row r="103" spans="1:16">
      <c r="A103" s="1">
        <f t="shared" si="5"/>
        <v>101</v>
      </c>
      <c r="B103" s="2" t="s">
        <v>396</v>
      </c>
      <c r="C103" s="2" t="s">
        <v>36</v>
      </c>
      <c r="D103" s="2" t="s">
        <v>45</v>
      </c>
      <c r="E103" s="2" t="s">
        <v>46</v>
      </c>
      <c r="F103" s="1">
        <v>0</v>
      </c>
      <c r="G103" s="1">
        <v>502</v>
      </c>
      <c r="H103" s="1" t="s">
        <v>14</v>
      </c>
      <c r="I103" s="1" t="s">
        <v>14</v>
      </c>
      <c r="J103" s="1" t="s">
        <v>14</v>
      </c>
      <c r="K103" s="1" t="s">
        <v>14</v>
      </c>
      <c r="L103" s="1">
        <f t="shared" si="6"/>
        <v>502</v>
      </c>
      <c r="M103" s="6"/>
      <c r="N103" s="7"/>
      <c r="O103" s="6"/>
      <c r="P103" s="8"/>
    </row>
    <row r="104" spans="1:16">
      <c r="A104" s="1">
        <f t="shared" si="5"/>
        <v>102</v>
      </c>
      <c r="B104" s="2" t="s">
        <v>268</v>
      </c>
      <c r="C104" s="2" t="s">
        <v>36</v>
      </c>
      <c r="D104" s="2" t="s">
        <v>12</v>
      </c>
      <c r="E104" s="2" t="s">
        <v>82</v>
      </c>
      <c r="F104" s="1">
        <v>0</v>
      </c>
      <c r="G104" s="1">
        <v>0</v>
      </c>
      <c r="H104" s="1">
        <v>501</v>
      </c>
      <c r="I104" s="1" t="s">
        <v>14</v>
      </c>
      <c r="J104" s="1" t="s">
        <v>14</v>
      </c>
      <c r="K104" s="1" t="s">
        <v>14</v>
      </c>
      <c r="L104" s="1">
        <f t="shared" si="6"/>
        <v>501</v>
      </c>
      <c r="M104" s="9"/>
      <c r="N104" s="10"/>
      <c r="O104" s="11"/>
      <c r="P104" s="8"/>
    </row>
    <row r="105" spans="1:16">
      <c r="A105" s="1">
        <f t="shared" si="5"/>
        <v>103</v>
      </c>
      <c r="B105" s="2" t="s">
        <v>397</v>
      </c>
      <c r="C105" s="2" t="s">
        <v>36</v>
      </c>
      <c r="D105" s="2" t="s">
        <v>57</v>
      </c>
      <c r="E105" s="2" t="s">
        <v>312</v>
      </c>
      <c r="F105" s="1">
        <v>496</v>
      </c>
      <c r="G105" s="1" t="s">
        <v>14</v>
      </c>
      <c r="H105" s="1" t="s">
        <v>14</v>
      </c>
      <c r="I105" s="1" t="s">
        <v>14</v>
      </c>
      <c r="J105" s="1" t="s">
        <v>14</v>
      </c>
      <c r="K105" s="1" t="s">
        <v>14</v>
      </c>
      <c r="L105" s="1">
        <f t="shared" si="6"/>
        <v>496</v>
      </c>
      <c r="M105" s="9"/>
      <c r="N105" s="10"/>
      <c r="O105" s="11"/>
      <c r="P105" s="8"/>
    </row>
    <row r="106" spans="1:16">
      <c r="A106" s="1">
        <f t="shared" si="5"/>
        <v>104</v>
      </c>
      <c r="B106" s="2" t="s">
        <v>398</v>
      </c>
      <c r="C106" s="2" t="s">
        <v>11</v>
      </c>
      <c r="D106" s="2" t="s">
        <v>45</v>
      </c>
      <c r="E106" s="2" t="s">
        <v>53</v>
      </c>
      <c r="F106" s="1">
        <v>492</v>
      </c>
      <c r="G106" s="1">
        <v>0</v>
      </c>
      <c r="H106" s="1" t="s">
        <v>14</v>
      </c>
      <c r="I106" s="1" t="s">
        <v>14</v>
      </c>
      <c r="J106" s="1" t="s">
        <v>14</v>
      </c>
      <c r="K106" s="1" t="s">
        <v>14</v>
      </c>
      <c r="L106" s="1">
        <f t="shared" si="6"/>
        <v>492</v>
      </c>
      <c r="M106" s="9"/>
      <c r="N106" s="10"/>
      <c r="O106" s="11"/>
      <c r="P106" s="8"/>
    </row>
    <row r="107" spans="1:16">
      <c r="A107" s="1">
        <f t="shared" si="5"/>
        <v>105</v>
      </c>
      <c r="B107" s="2" t="s">
        <v>399</v>
      </c>
      <c r="C107" s="2" t="s">
        <v>36</v>
      </c>
      <c r="D107" s="2" t="s">
        <v>29</v>
      </c>
      <c r="E107" s="2" t="s">
        <v>30</v>
      </c>
      <c r="F107" s="1">
        <v>0</v>
      </c>
      <c r="G107" s="1">
        <v>0</v>
      </c>
      <c r="H107" s="1">
        <v>492</v>
      </c>
      <c r="I107" s="1" t="s">
        <v>14</v>
      </c>
      <c r="J107" s="1" t="s">
        <v>14</v>
      </c>
      <c r="K107" s="1" t="s">
        <v>14</v>
      </c>
      <c r="L107" s="1">
        <f t="shared" si="6"/>
        <v>492</v>
      </c>
    </row>
    <row r="108" spans="1:16">
      <c r="A108" s="1">
        <f t="shared" si="5"/>
        <v>106</v>
      </c>
      <c r="B108" s="2" t="s">
        <v>179</v>
      </c>
      <c r="C108" s="2" t="s">
        <v>11</v>
      </c>
      <c r="D108" s="2" t="s">
        <v>12</v>
      </c>
      <c r="E108" s="2" t="s">
        <v>38</v>
      </c>
      <c r="F108" s="1">
        <v>0</v>
      </c>
      <c r="G108" s="1">
        <v>0</v>
      </c>
      <c r="H108" s="1">
        <v>491</v>
      </c>
      <c r="I108" s="1" t="s">
        <v>14</v>
      </c>
      <c r="J108" s="1" t="s">
        <v>14</v>
      </c>
      <c r="K108" s="1" t="s">
        <v>14</v>
      </c>
      <c r="L108" s="1">
        <f t="shared" si="6"/>
        <v>491</v>
      </c>
    </row>
    <row r="109" spans="1:16" ht="28.5">
      <c r="A109" s="1">
        <f t="shared" si="5"/>
        <v>107</v>
      </c>
      <c r="B109" s="17" t="s">
        <v>400</v>
      </c>
      <c r="C109" s="2" t="s">
        <v>36</v>
      </c>
      <c r="D109" s="2" t="s">
        <v>12</v>
      </c>
      <c r="E109" s="2" t="s">
        <v>38</v>
      </c>
      <c r="F109" s="1">
        <v>479</v>
      </c>
      <c r="G109" s="1" t="s">
        <v>14</v>
      </c>
      <c r="H109" s="1" t="s">
        <v>14</v>
      </c>
      <c r="I109" s="1" t="s">
        <v>14</v>
      </c>
      <c r="J109" s="1" t="s">
        <v>14</v>
      </c>
      <c r="K109" s="1" t="s">
        <v>14</v>
      </c>
      <c r="L109" s="1">
        <f t="shared" si="6"/>
        <v>479</v>
      </c>
    </row>
    <row r="110" spans="1:16">
      <c r="A110" s="1">
        <f t="shared" si="5"/>
        <v>108</v>
      </c>
      <c r="B110" s="2" t="s">
        <v>401</v>
      </c>
      <c r="C110" s="2" t="s">
        <v>11</v>
      </c>
      <c r="D110" s="2" t="s">
        <v>12</v>
      </c>
      <c r="E110" s="2" t="s">
        <v>38</v>
      </c>
      <c r="F110" s="1">
        <v>477</v>
      </c>
      <c r="G110" s="1">
        <v>0</v>
      </c>
      <c r="H110" s="1" t="s">
        <v>14</v>
      </c>
      <c r="I110" s="1" t="s">
        <v>14</v>
      </c>
      <c r="J110" s="1" t="s">
        <v>14</v>
      </c>
      <c r="K110" s="1" t="s">
        <v>14</v>
      </c>
      <c r="L110" s="1">
        <f t="shared" si="6"/>
        <v>477</v>
      </c>
      <c r="M110" s="9"/>
      <c r="N110" s="10"/>
      <c r="O110" s="11"/>
      <c r="P110" s="8"/>
    </row>
    <row r="111" spans="1:16">
      <c r="A111" s="1">
        <f t="shared" si="5"/>
        <v>109</v>
      </c>
      <c r="B111" s="2" t="s">
        <v>402</v>
      </c>
      <c r="C111" s="2" t="s">
        <v>11</v>
      </c>
      <c r="D111" s="2" t="s">
        <v>57</v>
      </c>
      <c r="E111" s="2" t="s">
        <v>69</v>
      </c>
      <c r="F111" s="1">
        <v>461</v>
      </c>
      <c r="G111" s="1" t="s">
        <v>14</v>
      </c>
      <c r="H111" s="1" t="s">
        <v>14</v>
      </c>
      <c r="I111" s="1" t="s">
        <v>14</v>
      </c>
      <c r="J111" s="1" t="s">
        <v>14</v>
      </c>
      <c r="K111" s="1" t="s">
        <v>14</v>
      </c>
      <c r="L111" s="1">
        <f t="shared" si="6"/>
        <v>461</v>
      </c>
    </row>
    <row r="112" spans="1:16">
      <c r="A112" s="1">
        <f t="shared" si="5"/>
        <v>110</v>
      </c>
      <c r="B112" s="2" t="s">
        <v>403</v>
      </c>
      <c r="C112" s="2" t="s">
        <v>36</v>
      </c>
      <c r="D112" s="2" t="s">
        <v>25</v>
      </c>
      <c r="E112" s="2" t="s">
        <v>310</v>
      </c>
      <c r="F112" s="1">
        <v>0</v>
      </c>
      <c r="G112" s="1">
        <v>0</v>
      </c>
      <c r="H112" s="1">
        <v>437</v>
      </c>
      <c r="I112" s="1" t="s">
        <v>14</v>
      </c>
      <c r="J112" s="1" t="s">
        <v>14</v>
      </c>
      <c r="K112" s="1" t="s">
        <v>14</v>
      </c>
      <c r="L112" s="1">
        <f t="shared" si="6"/>
        <v>437</v>
      </c>
    </row>
    <row r="113" spans="1:16">
      <c r="A113" s="1">
        <f t="shared" si="5"/>
        <v>111</v>
      </c>
      <c r="B113" s="2" t="s">
        <v>404</v>
      </c>
      <c r="C113" s="2" t="s">
        <v>36</v>
      </c>
      <c r="D113" s="2" t="s">
        <v>12</v>
      </c>
      <c r="E113" s="2" t="s">
        <v>38</v>
      </c>
      <c r="F113" s="1">
        <v>428</v>
      </c>
      <c r="G113" s="1" t="s">
        <v>14</v>
      </c>
      <c r="H113" s="1" t="s">
        <v>14</v>
      </c>
      <c r="I113" s="1" t="s">
        <v>14</v>
      </c>
      <c r="J113" s="1" t="s">
        <v>14</v>
      </c>
      <c r="K113" s="1" t="s">
        <v>14</v>
      </c>
      <c r="L113" s="1">
        <f t="shared" si="6"/>
        <v>428</v>
      </c>
    </row>
    <row r="114" spans="1:16">
      <c r="A114" s="1">
        <f t="shared" si="5"/>
        <v>112</v>
      </c>
      <c r="B114" s="2" t="s">
        <v>405</v>
      </c>
      <c r="C114" s="2" t="s">
        <v>36</v>
      </c>
      <c r="D114" s="2" t="s">
        <v>45</v>
      </c>
      <c r="E114" s="2" t="s">
        <v>53</v>
      </c>
      <c r="F114" s="1">
        <v>410</v>
      </c>
      <c r="G114" s="1">
        <v>0</v>
      </c>
      <c r="H114" s="1" t="s">
        <v>14</v>
      </c>
      <c r="I114" s="1" t="s">
        <v>14</v>
      </c>
      <c r="J114" s="1" t="s">
        <v>14</v>
      </c>
      <c r="K114" s="1" t="s">
        <v>14</v>
      </c>
      <c r="L114" s="1">
        <f t="shared" si="6"/>
        <v>410</v>
      </c>
    </row>
    <row r="115" spans="1:16">
      <c r="A115" s="1">
        <f t="shared" si="5"/>
        <v>113</v>
      </c>
      <c r="B115" s="2" t="s">
        <v>406</v>
      </c>
      <c r="C115" s="2" t="s">
        <v>36</v>
      </c>
      <c r="D115" s="2" t="s">
        <v>20</v>
      </c>
      <c r="E115" s="2" t="s">
        <v>107</v>
      </c>
      <c r="F115" s="1">
        <v>0</v>
      </c>
      <c r="G115" s="1">
        <v>0</v>
      </c>
      <c r="H115" s="1">
        <v>372</v>
      </c>
      <c r="I115" s="1" t="s">
        <v>14</v>
      </c>
      <c r="J115" s="1" t="s">
        <v>14</v>
      </c>
      <c r="K115" s="1" t="s">
        <v>14</v>
      </c>
      <c r="L115" s="1">
        <f t="shared" si="6"/>
        <v>372</v>
      </c>
      <c r="M115" s="6"/>
      <c r="N115" s="7"/>
      <c r="O115" s="6"/>
      <c r="P115" s="8"/>
    </row>
  </sheetData>
  <pageMargins left="0" right="0" top="0.39374999999999999" bottom="0.39374999999999999" header="0" footer="0"/>
  <pageSetup paperSize="9" orientation="portrait" horizontalDpi="300" verticalDpi="300"/>
  <headerFooter>
    <oddHeader>&amp;C&amp;A</oddHeader>
    <oddFooter>&amp;CPage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Barebow</vt:lpstr>
      <vt:lpstr>Compound</vt:lpstr>
      <vt:lpstr>Junior</vt:lpstr>
      <vt:lpstr>Longbow</vt:lpstr>
      <vt:lpstr>Recurve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Kristopher Pill</dc:creator>
  <dc:description/>
  <cp:lastModifiedBy>Hp</cp:lastModifiedBy>
  <cp:revision>121</cp:revision>
  <dcterms:created xsi:type="dcterms:W3CDTF">2018-02-07T08:50:56Z</dcterms:created>
  <dcterms:modified xsi:type="dcterms:W3CDTF">2022-01-17T16:54:50Z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