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\OneDrive\Documents\SCAS Indoor\Dec19\"/>
    </mc:Choice>
  </mc:AlternateContent>
  <xr:revisionPtr revIDLastSave="52" documentId="8_{9E8F3CC8-6592-4897-A0E6-B02C884C4341}" xr6:coauthVersionLast="45" xr6:coauthVersionMax="45" xr10:uidLastSave="{469ACD53-12DB-4DA2-B598-89F3404795F4}"/>
  <bookViews>
    <workbookView xWindow="-120" yWindow="-120" windowWidth="29040" windowHeight="15840" tabRatio="500" xr2:uid="{00000000-000D-0000-FFFF-FFFF00000000}"/>
  </bookViews>
  <sheets>
    <sheet name="Portmou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2" i="1" l="1"/>
  <c r="M16" i="1"/>
  <c r="N16" i="1"/>
  <c r="L16" i="1"/>
  <c r="M10" i="1"/>
  <c r="N10" i="1"/>
  <c r="L10" i="1"/>
  <c r="F14" i="1"/>
  <c r="E14" i="1"/>
  <c r="D14" i="1"/>
  <c r="O22" i="1" l="1"/>
  <c r="P22" i="1"/>
  <c r="F22" i="1" l="1"/>
  <c r="E22" i="1"/>
  <c r="D22" i="1"/>
</calcChain>
</file>

<file path=xl/sharedStrings.xml><?xml version="1.0" encoding="utf-8"?>
<sst xmlns="http://schemas.openxmlformats.org/spreadsheetml/2006/main" count="102" uniqueCount="61">
  <si>
    <t>Winter League 2019/20</t>
  </si>
  <si>
    <t>County</t>
  </si>
  <si>
    <t>Month:-</t>
  </si>
  <si>
    <t>Senior Recurve</t>
  </si>
  <si>
    <t>Archer</t>
  </si>
  <si>
    <t>m/f</t>
  </si>
  <si>
    <t>Club</t>
  </si>
  <si>
    <t>Score</t>
  </si>
  <si>
    <t>Hits</t>
  </si>
  <si>
    <t>Golds</t>
  </si>
  <si>
    <t>Date Shot</t>
  </si>
  <si>
    <t>Total Recurve</t>
  </si>
  <si>
    <t>Senior Compound</t>
  </si>
  <si>
    <t>Total Compound</t>
  </si>
  <si>
    <t>Senior Longbow</t>
  </si>
  <si>
    <t>Total Longbow</t>
  </si>
  <si>
    <t>Senior Barebow</t>
  </si>
  <si>
    <t>Total Barebow</t>
  </si>
  <si>
    <t>Juniors</t>
  </si>
  <si>
    <t>Adjusted</t>
  </si>
  <si>
    <t>Bow Type</t>
  </si>
  <si>
    <t>Total Juniors</t>
  </si>
  <si>
    <t>Paul Davis</t>
  </si>
  <si>
    <t>Whiteleaf</t>
  </si>
  <si>
    <t>Steve Philips</t>
  </si>
  <si>
    <t>M</t>
  </si>
  <si>
    <t>Silver Arrow</t>
  </si>
  <si>
    <t>Vernon King</t>
  </si>
  <si>
    <t>Simon Bunker</t>
  </si>
  <si>
    <t xml:space="preserve">M </t>
  </si>
  <si>
    <t>NPA</t>
  </si>
  <si>
    <t>F</t>
  </si>
  <si>
    <t>Westcott</t>
  </si>
  <si>
    <t>Simon Gunnell</t>
  </si>
  <si>
    <t>Clive Glass</t>
  </si>
  <si>
    <t>Edward Glass</t>
  </si>
  <si>
    <t>Richard Wethered</t>
  </si>
  <si>
    <t>South Bucks</t>
  </si>
  <si>
    <t>Paul Field</t>
  </si>
  <si>
    <t>Sue Crowe</t>
  </si>
  <si>
    <t>Ted Cock</t>
  </si>
  <si>
    <t>JB</t>
  </si>
  <si>
    <t>BB</t>
  </si>
  <si>
    <t>Abdullah Aslam</t>
  </si>
  <si>
    <t>Kevin Gray</t>
  </si>
  <si>
    <t>Michael Winn</t>
  </si>
  <si>
    <t xml:space="preserve">F </t>
  </si>
  <si>
    <t>John Murphy</t>
  </si>
  <si>
    <t>Grant Miller</t>
  </si>
  <si>
    <t>Peter Swann</t>
  </si>
  <si>
    <t>Val Davey</t>
  </si>
  <si>
    <t>Imran Rehman</t>
  </si>
  <si>
    <t>Milly Aziz</t>
  </si>
  <si>
    <t xml:space="preserve"> South Bucks</t>
  </si>
  <si>
    <t>Paul Birch</t>
  </si>
  <si>
    <t>SALT</t>
  </si>
  <si>
    <t>Tan Quach</t>
  </si>
  <si>
    <t>Bucks</t>
  </si>
  <si>
    <t>Dec</t>
  </si>
  <si>
    <t>Jacky Crow*</t>
  </si>
  <si>
    <t>* confirmed as recurve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</si>
</sst>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dd/mm/yyyy;@"/>
  </numFmts>
  <fonts count="14" x14ac:knownFonts="1">
    <font>
      <sz val="11"/>
      <name val="Calibri"/>
      <charset val="1"/>
    </font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name val="Calibri"/>
      <family val="2"/>
    </font>
    <font>
      <sz val="11"/>
      <name val="Comic Sans MS"/>
      <family val="4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omic Sans MS"/>
      <family val="4"/>
      <charset val="1"/>
    </font>
    <font>
      <b/>
      <sz val="11"/>
      <name val="Tahoma"/>
      <family val="2"/>
      <charset val="1"/>
    </font>
    <font>
      <sz val="11"/>
      <name val="Tahoma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2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/>
    <xf numFmtId="49" fontId="2" fillId="0" borderId="1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/>
    <xf numFmtId="49" fontId="5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/>
    <xf numFmtId="165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 applyProtection="1">
      <alignment horizontal="center"/>
    </xf>
    <xf numFmtId="49" fontId="10" fillId="2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49" fontId="3" fillId="0" borderId="2" xfId="0" applyNumberFormat="1" applyFont="1" applyBorder="1"/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/>
    <xf numFmtId="0" fontId="13" fillId="2" borderId="1" xfId="0" applyFont="1" applyFill="1" applyBorder="1" applyAlignment="1" applyProtection="1"/>
    <xf numFmtId="0" fontId="13" fillId="2" borderId="1" xfId="0" applyFont="1" applyFill="1" applyBorder="1" applyAlignment="1" applyProtection="1">
      <alignment horizontal="center"/>
    </xf>
    <xf numFmtId="0" fontId="11" fillId="0" borderId="0" xfId="0" applyFont="1"/>
    <xf numFmtId="0" fontId="11" fillId="2" borderId="0" xfId="0" applyFont="1" applyFill="1" applyBorder="1" applyAlignment="1" applyProtection="1"/>
    <xf numFmtId="0" fontId="11" fillId="0" borderId="0" xfId="0" applyFont="1" applyBorder="1" applyAlignment="1" applyProtection="1"/>
    <xf numFmtId="0" fontId="1" fillId="0" borderId="0" xfId="0" applyFont="1" applyAlignment="1">
      <alignment horizontal="left"/>
    </xf>
    <xf numFmtId="0" fontId="1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48"/>
  <sheetViews>
    <sheetView showGridLines="0" tabSelected="1" zoomScaleNormal="100" workbookViewId="0">
      <selection activeCell="G28" sqref="G28"/>
    </sheetView>
  </sheetViews>
  <sheetFormatPr defaultRowHeight="15" x14ac:dyDescent="0.25"/>
  <cols>
    <col min="1" max="1" width="15.28515625" style="5" customWidth="1"/>
    <col min="2" max="2" width="5.7109375" style="5" customWidth="1"/>
    <col min="3" max="3" width="12.7109375" style="4" bestFit="1" customWidth="1"/>
    <col min="4" max="4" width="7.42578125" style="4" bestFit="1" customWidth="1"/>
    <col min="5" max="5" width="6.28515625" style="4" customWidth="1"/>
    <col min="6" max="6" width="9" style="4" bestFit="1" customWidth="1"/>
    <col min="7" max="7" width="12" style="4" bestFit="1" customWidth="1"/>
    <col min="8" max="8" width="2.28515625" style="4" customWidth="1"/>
    <col min="9" max="9" width="17.28515625" style="5" bestFit="1" customWidth="1"/>
    <col min="10" max="10" width="5.5703125" style="5" bestFit="1" customWidth="1"/>
    <col min="11" max="11" width="12" style="5" bestFit="1" customWidth="1"/>
    <col min="12" max="12" width="9.140625" style="5" customWidth="1"/>
    <col min="13" max="13" width="8.85546875" style="5" customWidth="1"/>
    <col min="14" max="14" width="8.85546875" style="4" customWidth="1"/>
    <col min="15" max="15" width="11.85546875" style="5" bestFit="1" customWidth="1"/>
    <col min="16" max="17" width="8.85546875" style="5" customWidth="1"/>
    <col min="18" max="18" width="12.85546875" style="5" bestFit="1" customWidth="1"/>
    <col min="19" max="256" width="8.85546875" style="5" customWidth="1"/>
    <col min="257" max="1024" width="8.85546875" style="6" customWidth="1"/>
    <col min="1025" max="16384" width="9.140625" style="6"/>
  </cols>
  <sheetData>
    <row r="1" spans="1:259" ht="18" customHeight="1" x14ac:dyDescent="0.35">
      <c r="A1" s="1" t="s">
        <v>0</v>
      </c>
      <c r="B1" s="1"/>
      <c r="C1" s="1"/>
      <c r="D1" s="1"/>
      <c r="E1" s="2"/>
      <c r="F1" s="3"/>
    </row>
    <row r="2" spans="1:259" ht="20.25" customHeight="1" x14ac:dyDescent="0.35">
      <c r="A2" s="7" t="s">
        <v>1</v>
      </c>
      <c r="B2" s="1" t="s">
        <v>57</v>
      </c>
      <c r="C2" s="1"/>
      <c r="D2" s="1"/>
      <c r="E2" s="8"/>
      <c r="F2" s="8"/>
    </row>
    <row r="3" spans="1:259" ht="18.75" customHeight="1" x14ac:dyDescent="0.35">
      <c r="A3" s="7" t="s">
        <v>2</v>
      </c>
      <c r="B3" s="9" t="s">
        <v>58</v>
      </c>
      <c r="C3" s="9"/>
      <c r="D3" s="9"/>
      <c r="E3" s="10"/>
      <c r="F3" s="8"/>
    </row>
    <row r="4" spans="1:259" ht="18.75" customHeight="1" x14ac:dyDescent="0.35">
      <c r="A4" s="1" t="s">
        <v>3</v>
      </c>
      <c r="B4" s="1"/>
      <c r="C4" s="1"/>
      <c r="D4" s="1"/>
      <c r="E4" s="1"/>
      <c r="F4" s="1"/>
      <c r="G4" s="1"/>
      <c r="I4" s="1" t="s">
        <v>14</v>
      </c>
      <c r="J4" s="1"/>
      <c r="K4" s="1"/>
      <c r="L4" s="1"/>
      <c r="M4" s="1"/>
      <c r="N4" s="1"/>
      <c r="O4" s="1"/>
      <c r="P4" s="8"/>
      <c r="Q4" s="8"/>
    </row>
    <row r="5" spans="1:259" ht="18" customHeight="1" x14ac:dyDescent="0.35">
      <c r="A5" s="7" t="s">
        <v>4</v>
      </c>
      <c r="B5" s="7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3"/>
      <c r="I5" s="14" t="s">
        <v>36</v>
      </c>
      <c r="J5" s="15" t="s">
        <v>25</v>
      </c>
      <c r="K5" s="15" t="s">
        <v>37</v>
      </c>
      <c r="L5" s="15">
        <v>450</v>
      </c>
      <c r="M5" s="15">
        <v>60</v>
      </c>
      <c r="N5" s="15">
        <v>6</v>
      </c>
      <c r="O5" s="16">
        <v>43803</v>
      </c>
      <c r="P5" s="13"/>
      <c r="IW5" s="5"/>
      <c r="IX5" s="5"/>
    </row>
    <row r="6" spans="1:259" ht="18" customHeight="1" x14ac:dyDescent="0.3">
      <c r="A6" s="17" t="s">
        <v>22</v>
      </c>
      <c r="B6" s="18" t="s">
        <v>25</v>
      </c>
      <c r="C6" s="19" t="s">
        <v>23</v>
      </c>
      <c r="D6" s="18">
        <v>573</v>
      </c>
      <c r="E6" s="18">
        <v>60</v>
      </c>
      <c r="F6" s="18">
        <v>38</v>
      </c>
      <c r="G6" s="20">
        <v>43809</v>
      </c>
      <c r="H6" s="21"/>
      <c r="I6" s="17" t="s">
        <v>38</v>
      </c>
      <c r="J6" s="18" t="s">
        <v>25</v>
      </c>
      <c r="K6" s="22" t="s">
        <v>23</v>
      </c>
      <c r="L6" s="18">
        <v>439</v>
      </c>
      <c r="M6" s="18">
        <v>60</v>
      </c>
      <c r="N6" s="18">
        <v>7</v>
      </c>
      <c r="O6" s="20">
        <v>43818</v>
      </c>
      <c r="P6" s="13"/>
      <c r="IW6" s="5"/>
      <c r="IX6" s="5"/>
    </row>
    <row r="7" spans="1:259" ht="18" customHeight="1" x14ac:dyDescent="0.3">
      <c r="A7" s="17" t="s">
        <v>27</v>
      </c>
      <c r="B7" s="18" t="s">
        <v>25</v>
      </c>
      <c r="C7" s="18" t="s">
        <v>26</v>
      </c>
      <c r="D7" s="18">
        <v>564</v>
      </c>
      <c r="E7" s="18">
        <v>60</v>
      </c>
      <c r="F7" s="18">
        <v>29</v>
      </c>
      <c r="G7" s="23">
        <v>43800</v>
      </c>
      <c r="H7" s="21"/>
      <c r="I7" s="14" t="s">
        <v>39</v>
      </c>
      <c r="J7" s="15" t="s">
        <v>31</v>
      </c>
      <c r="K7" s="15" t="s">
        <v>37</v>
      </c>
      <c r="L7" s="15">
        <v>402</v>
      </c>
      <c r="M7" s="15">
        <v>60</v>
      </c>
      <c r="N7" s="15">
        <v>3</v>
      </c>
      <c r="O7" s="16">
        <v>43801</v>
      </c>
      <c r="P7" s="13"/>
      <c r="IW7" s="5"/>
      <c r="IX7" s="5"/>
    </row>
    <row r="8" spans="1:259" ht="18" customHeight="1" x14ac:dyDescent="0.3">
      <c r="A8" s="24" t="s">
        <v>24</v>
      </c>
      <c r="B8" s="25" t="s">
        <v>25</v>
      </c>
      <c r="C8" s="25" t="s">
        <v>26</v>
      </c>
      <c r="D8" s="18">
        <v>560</v>
      </c>
      <c r="E8" s="18">
        <v>60</v>
      </c>
      <c r="F8" s="18">
        <v>29</v>
      </c>
      <c r="G8" s="23">
        <v>43800</v>
      </c>
      <c r="H8" s="21"/>
      <c r="I8" s="14" t="s">
        <v>49</v>
      </c>
      <c r="J8" s="15" t="s">
        <v>25</v>
      </c>
      <c r="K8" s="15" t="s">
        <v>37</v>
      </c>
      <c r="L8" s="15">
        <v>399</v>
      </c>
      <c r="M8" s="15">
        <v>59</v>
      </c>
      <c r="N8" s="15">
        <v>5</v>
      </c>
      <c r="O8" s="16">
        <v>43815</v>
      </c>
      <c r="P8" s="13"/>
      <c r="IW8" s="5"/>
      <c r="IX8" s="5"/>
    </row>
    <row r="9" spans="1:259" ht="18" customHeight="1" x14ac:dyDescent="0.3">
      <c r="A9" s="14" t="s">
        <v>44</v>
      </c>
      <c r="B9" s="25" t="s">
        <v>25</v>
      </c>
      <c r="C9" s="15" t="s">
        <v>37</v>
      </c>
      <c r="D9" s="15">
        <v>552</v>
      </c>
      <c r="E9" s="15">
        <v>60</v>
      </c>
      <c r="F9" s="15">
        <v>23</v>
      </c>
      <c r="G9" s="16">
        <v>43808</v>
      </c>
      <c r="H9" s="21"/>
      <c r="I9" s="17" t="s">
        <v>50</v>
      </c>
      <c r="J9" s="18" t="s">
        <v>46</v>
      </c>
      <c r="K9" s="22" t="s">
        <v>23</v>
      </c>
      <c r="L9" s="18">
        <v>359</v>
      </c>
      <c r="M9" s="18">
        <v>57</v>
      </c>
      <c r="N9" s="18">
        <v>2</v>
      </c>
      <c r="O9" s="20">
        <v>43810</v>
      </c>
      <c r="P9" s="13"/>
      <c r="IW9" s="5"/>
      <c r="IX9" s="5"/>
    </row>
    <row r="10" spans="1:259" ht="18" customHeight="1" x14ac:dyDescent="0.3">
      <c r="A10" s="17" t="s">
        <v>28</v>
      </c>
      <c r="B10" s="18" t="s">
        <v>29</v>
      </c>
      <c r="C10" s="18" t="s">
        <v>30</v>
      </c>
      <c r="D10" s="18">
        <v>551</v>
      </c>
      <c r="E10" s="18">
        <v>60</v>
      </c>
      <c r="F10" s="18">
        <v>22</v>
      </c>
      <c r="G10" s="23">
        <v>40148</v>
      </c>
      <c r="H10" s="21"/>
      <c r="I10" s="26" t="s">
        <v>15</v>
      </c>
      <c r="J10" s="26"/>
      <c r="K10" s="27"/>
      <c r="L10" s="28">
        <f>SUM(L5:L9)</f>
        <v>2049</v>
      </c>
      <c r="M10" s="28">
        <f t="shared" ref="M10:N10" si="0">SUM(M5:M9)</f>
        <v>296</v>
      </c>
      <c r="N10" s="28">
        <f t="shared" si="0"/>
        <v>23</v>
      </c>
      <c r="O10" s="29"/>
      <c r="P10" s="13"/>
      <c r="IW10" s="5"/>
      <c r="IX10" s="5"/>
    </row>
    <row r="11" spans="1:259" ht="18" customHeight="1" x14ac:dyDescent="0.35">
      <c r="A11" s="14" t="s">
        <v>45</v>
      </c>
      <c r="B11" s="25" t="s">
        <v>25</v>
      </c>
      <c r="C11" s="15" t="s">
        <v>37</v>
      </c>
      <c r="D11" s="15">
        <v>547</v>
      </c>
      <c r="E11" s="15">
        <v>60</v>
      </c>
      <c r="F11" s="15">
        <v>24</v>
      </c>
      <c r="G11" s="30">
        <v>43808</v>
      </c>
      <c r="H11" s="21"/>
      <c r="I11" s="1" t="s">
        <v>16</v>
      </c>
      <c r="J11" s="1"/>
      <c r="K11" s="1"/>
      <c r="L11" s="1"/>
      <c r="M11" s="1"/>
      <c r="N11" s="1"/>
      <c r="O11" s="1"/>
      <c r="P11" s="8"/>
      <c r="Q11" s="8"/>
      <c r="IW11" s="5"/>
      <c r="IX11" s="5"/>
    </row>
    <row r="12" spans="1:259" ht="18" customHeight="1" x14ac:dyDescent="0.3">
      <c r="A12" s="17" t="s">
        <v>59</v>
      </c>
      <c r="B12" s="18" t="s">
        <v>46</v>
      </c>
      <c r="C12" s="18" t="s">
        <v>30</v>
      </c>
      <c r="D12" s="18">
        <v>546</v>
      </c>
      <c r="E12" s="18">
        <v>60</v>
      </c>
      <c r="F12" s="18">
        <v>20</v>
      </c>
      <c r="G12" s="23">
        <v>43807</v>
      </c>
      <c r="I12" s="31" t="s">
        <v>40</v>
      </c>
      <c r="J12" s="32" t="s">
        <v>25</v>
      </c>
      <c r="K12" s="33" t="s">
        <v>37</v>
      </c>
      <c r="L12" s="33">
        <v>543</v>
      </c>
      <c r="M12" s="33">
        <v>60</v>
      </c>
      <c r="N12" s="33">
        <v>21</v>
      </c>
      <c r="O12" s="16">
        <v>43805</v>
      </c>
      <c r="P12" s="13"/>
      <c r="IW12" s="5"/>
      <c r="IX12" s="5"/>
    </row>
    <row r="13" spans="1:259" ht="18" customHeight="1" x14ac:dyDescent="0.3">
      <c r="A13" s="14" t="s">
        <v>47</v>
      </c>
      <c r="B13" s="25" t="s">
        <v>25</v>
      </c>
      <c r="C13" s="15" t="s">
        <v>37</v>
      </c>
      <c r="D13" s="15">
        <v>545</v>
      </c>
      <c r="E13" s="15">
        <v>60</v>
      </c>
      <c r="F13" s="15">
        <v>25</v>
      </c>
      <c r="G13" s="16">
        <v>43817</v>
      </c>
      <c r="H13" s="21"/>
      <c r="I13" s="34" t="s">
        <v>51</v>
      </c>
      <c r="J13" s="32" t="s">
        <v>25</v>
      </c>
      <c r="K13" s="22" t="s">
        <v>23</v>
      </c>
      <c r="L13" s="22">
        <v>525</v>
      </c>
      <c r="M13" s="22">
        <v>60</v>
      </c>
      <c r="N13" s="22">
        <v>17</v>
      </c>
      <c r="O13" s="35">
        <v>43817</v>
      </c>
      <c r="P13" s="13"/>
      <c r="IW13" s="5"/>
      <c r="IX13" s="5"/>
    </row>
    <row r="14" spans="1:259" ht="18" customHeight="1" x14ac:dyDescent="0.3">
      <c r="A14" s="26" t="s">
        <v>11</v>
      </c>
      <c r="B14" s="26"/>
      <c r="C14" s="27"/>
      <c r="D14" s="36">
        <f>SUM(D6:D13)</f>
        <v>4438</v>
      </c>
      <c r="E14" s="36">
        <f>SUM(E6:E13)</f>
        <v>480</v>
      </c>
      <c r="F14" s="36">
        <f>SUM(F6:F13)</f>
        <v>210</v>
      </c>
      <c r="G14" s="29"/>
      <c r="H14" s="13"/>
      <c r="I14" s="37" t="s">
        <v>56</v>
      </c>
      <c r="J14" s="25" t="s">
        <v>25</v>
      </c>
      <c r="K14" s="25" t="s">
        <v>55</v>
      </c>
      <c r="L14" s="18">
        <v>510</v>
      </c>
      <c r="M14" s="18">
        <v>60</v>
      </c>
      <c r="N14" s="18">
        <v>17</v>
      </c>
      <c r="O14" s="38">
        <v>43814</v>
      </c>
      <c r="P14" s="13"/>
      <c r="IW14" s="5"/>
      <c r="IX14" s="5"/>
    </row>
    <row r="15" spans="1:259" ht="18.75" customHeight="1" x14ac:dyDescent="0.35">
      <c r="A15" s="1" t="s">
        <v>12</v>
      </c>
      <c r="B15" s="1"/>
      <c r="C15" s="1"/>
      <c r="D15" s="1"/>
      <c r="E15" s="1"/>
      <c r="F15" s="1"/>
      <c r="G15" s="1"/>
      <c r="H15" s="8"/>
      <c r="I15" s="39" t="s">
        <v>52</v>
      </c>
      <c r="J15" s="32" t="s">
        <v>31</v>
      </c>
      <c r="K15" s="32" t="s">
        <v>26</v>
      </c>
      <c r="L15" s="22">
        <v>503</v>
      </c>
      <c r="M15" s="22">
        <v>60</v>
      </c>
      <c r="N15" s="22">
        <v>10</v>
      </c>
      <c r="O15" s="40">
        <v>43813</v>
      </c>
      <c r="IW15" s="5"/>
      <c r="IX15" s="5"/>
      <c r="IY15" s="5"/>
    </row>
    <row r="16" spans="1:259" ht="18" customHeight="1" x14ac:dyDescent="0.3">
      <c r="A16" s="37" t="s">
        <v>54</v>
      </c>
      <c r="B16" s="25" t="s">
        <v>25</v>
      </c>
      <c r="C16" s="25" t="s">
        <v>55</v>
      </c>
      <c r="D16" s="18">
        <v>569</v>
      </c>
      <c r="E16" s="18">
        <v>60</v>
      </c>
      <c r="F16" s="18">
        <v>29</v>
      </c>
      <c r="G16" s="41">
        <v>43805</v>
      </c>
      <c r="H16" s="13"/>
      <c r="I16" s="26" t="s">
        <v>17</v>
      </c>
      <c r="J16" s="26"/>
      <c r="K16" s="27"/>
      <c r="L16" s="36">
        <f>SUM(L12:L15)</f>
        <v>2081</v>
      </c>
      <c r="M16" s="36">
        <f>SUM(M12:M15)</f>
        <v>240</v>
      </c>
      <c r="N16" s="36">
        <f>SUM(N12:N15)</f>
        <v>65</v>
      </c>
      <c r="O16" s="29"/>
      <c r="P16" s="13"/>
      <c r="IW16" s="5"/>
      <c r="IX16" s="5"/>
    </row>
    <row r="17" spans="1:259" ht="18" customHeight="1" x14ac:dyDescent="0.3">
      <c r="A17" s="42" t="s">
        <v>33</v>
      </c>
      <c r="B17" s="25" t="s">
        <v>25</v>
      </c>
      <c r="C17" s="22" t="s">
        <v>32</v>
      </c>
      <c r="D17" s="22">
        <v>567</v>
      </c>
      <c r="E17" s="18">
        <v>60</v>
      </c>
      <c r="F17" s="43">
        <v>28</v>
      </c>
      <c r="G17" s="16">
        <v>43816</v>
      </c>
      <c r="H17" s="13"/>
      <c r="K17" s="4"/>
      <c r="L17" s="4"/>
      <c r="M17" s="4"/>
      <c r="O17" s="4"/>
      <c r="P17" s="4"/>
      <c r="IW17" s="5"/>
      <c r="IX17" s="5"/>
    </row>
    <row r="18" spans="1:259" ht="18" customHeight="1" x14ac:dyDescent="0.35">
      <c r="A18" s="24" t="s">
        <v>34</v>
      </c>
      <c r="B18" s="25" t="s">
        <v>29</v>
      </c>
      <c r="C18" s="25" t="s">
        <v>30</v>
      </c>
      <c r="D18" s="18">
        <v>550</v>
      </c>
      <c r="E18" s="18">
        <v>60</v>
      </c>
      <c r="F18" s="18">
        <v>14</v>
      </c>
      <c r="G18" s="23">
        <v>43807</v>
      </c>
      <c r="H18" s="13"/>
      <c r="I18" s="44" t="s">
        <v>18</v>
      </c>
      <c r="J18" s="44"/>
      <c r="K18" s="44"/>
      <c r="L18" s="44"/>
      <c r="M18" s="44"/>
      <c r="N18" s="44"/>
      <c r="O18" s="4"/>
      <c r="P18" s="4"/>
      <c r="IW18" s="5"/>
      <c r="IX18" s="5"/>
    </row>
    <row r="19" spans="1:259" ht="18" customHeight="1" x14ac:dyDescent="0.3">
      <c r="A19" s="24" t="s">
        <v>48</v>
      </c>
      <c r="B19" s="25" t="s">
        <v>29</v>
      </c>
      <c r="C19" s="25" t="s">
        <v>30</v>
      </c>
      <c r="D19" s="18">
        <v>544</v>
      </c>
      <c r="E19" s="18">
        <v>60</v>
      </c>
      <c r="F19" s="18">
        <v>11</v>
      </c>
      <c r="G19" s="23">
        <v>43814</v>
      </c>
      <c r="H19" s="13"/>
      <c r="I19" s="45" t="s">
        <v>4</v>
      </c>
      <c r="J19" s="45" t="s">
        <v>5</v>
      </c>
      <c r="K19" s="46" t="s">
        <v>6</v>
      </c>
      <c r="L19" s="47" t="s">
        <v>7</v>
      </c>
      <c r="M19" s="48" t="s">
        <v>19</v>
      </c>
      <c r="N19" s="48"/>
      <c r="O19" s="46" t="s">
        <v>8</v>
      </c>
      <c r="P19" s="46" t="s">
        <v>9</v>
      </c>
      <c r="Q19" s="49" t="s">
        <v>20</v>
      </c>
      <c r="R19" s="49" t="s">
        <v>10</v>
      </c>
      <c r="IW19" s="5"/>
      <c r="IX19" s="5"/>
    </row>
    <row r="20" spans="1:259" ht="18" customHeight="1" x14ac:dyDescent="0.25">
      <c r="A20" s="50" t="s">
        <v>35</v>
      </c>
      <c r="B20" s="25" t="s">
        <v>29</v>
      </c>
      <c r="C20" s="25" t="s">
        <v>30</v>
      </c>
      <c r="D20" s="18">
        <v>507</v>
      </c>
      <c r="E20" s="18">
        <v>60</v>
      </c>
      <c r="F20" s="18">
        <v>3</v>
      </c>
      <c r="G20" s="23">
        <v>43814</v>
      </c>
      <c r="I20" s="31" t="s">
        <v>43</v>
      </c>
      <c r="J20" s="33" t="s">
        <v>41</v>
      </c>
      <c r="K20" s="33" t="s">
        <v>53</v>
      </c>
      <c r="L20" s="33">
        <v>213</v>
      </c>
      <c r="M20" s="51"/>
      <c r="N20" s="52">
        <v>256</v>
      </c>
      <c r="O20" s="33">
        <v>46</v>
      </c>
      <c r="P20" s="33">
        <v>2</v>
      </c>
      <c r="Q20" s="52" t="s">
        <v>42</v>
      </c>
      <c r="R20" s="53">
        <v>43801</v>
      </c>
      <c r="IW20" s="5"/>
      <c r="IX20" s="5"/>
    </row>
    <row r="21" spans="1:259" ht="18" customHeight="1" x14ac:dyDescent="0.3">
      <c r="A21" s="54"/>
      <c r="B21" s="54"/>
      <c r="C21" s="55"/>
      <c r="D21" s="56"/>
      <c r="E21" s="56"/>
      <c r="F21" s="28"/>
      <c r="G21" s="29"/>
      <c r="H21" s="13"/>
      <c r="I21" s="57"/>
      <c r="J21" s="33"/>
      <c r="K21" s="52"/>
      <c r="L21" s="58"/>
      <c r="M21" s="51"/>
      <c r="N21" s="22"/>
      <c r="O21" s="33"/>
      <c r="P21" s="33"/>
      <c r="Q21" s="22"/>
      <c r="R21" s="59"/>
      <c r="IW21" s="5"/>
      <c r="IX21" s="5"/>
    </row>
    <row r="22" spans="1:259" ht="18" customHeight="1" x14ac:dyDescent="0.3">
      <c r="A22" s="26" t="s">
        <v>13</v>
      </c>
      <c r="B22" s="26"/>
      <c r="C22" s="27"/>
      <c r="D22" s="28">
        <f>SUM(D16:D21)</f>
        <v>2737</v>
      </c>
      <c r="E22" s="28">
        <f>SUM(E16:E21)</f>
        <v>300</v>
      </c>
      <c r="F22" s="28">
        <f>SUM(F16:F21)</f>
        <v>85</v>
      </c>
      <c r="G22" s="29"/>
      <c r="H22" s="13"/>
      <c r="I22" s="62" t="s">
        <v>21</v>
      </c>
      <c r="J22" s="62"/>
      <c r="K22" s="63"/>
      <c r="L22" s="60"/>
      <c r="M22" s="51"/>
      <c r="N22" s="60">
        <f>SUM(N20:N21)</f>
        <v>256</v>
      </c>
      <c r="O22" s="60">
        <f>SUM(O20:O21)</f>
        <v>46</v>
      </c>
      <c r="P22" s="60">
        <f>SUM(P20:P21)</f>
        <v>2</v>
      </c>
      <c r="Q22" s="61"/>
      <c r="R22" s="61"/>
      <c r="IW22" s="5"/>
      <c r="IX22" s="5"/>
    </row>
    <row r="23" spans="1:259" ht="18.75" customHeight="1" x14ac:dyDescent="0.25">
      <c r="IW23" s="5"/>
      <c r="IX23" s="5"/>
      <c r="IY23" s="5"/>
    </row>
    <row r="24" spans="1:259" ht="18" customHeight="1" x14ac:dyDescent="0.25">
      <c r="A24" s="67" t="s">
        <v>60</v>
      </c>
      <c r="IW24" s="5"/>
      <c r="IX24" s="5"/>
    </row>
    <row r="25" spans="1:259" ht="18" customHeight="1" x14ac:dyDescent="0.25">
      <c r="IW25" s="5"/>
      <c r="IX25" s="5"/>
    </row>
    <row r="26" spans="1:259" ht="18" customHeight="1" x14ac:dyDescent="0.25">
      <c r="IW26" s="5"/>
      <c r="IX26" s="5"/>
    </row>
    <row r="27" spans="1:259" ht="18" customHeight="1" x14ac:dyDescent="0.25">
      <c r="IW27" s="5"/>
      <c r="IX27" s="5"/>
    </row>
    <row r="28" spans="1:259" ht="18" customHeight="1" x14ac:dyDescent="0.25">
      <c r="IW28" s="5"/>
      <c r="IX28" s="5"/>
    </row>
    <row r="29" spans="1:259" ht="18.75" customHeight="1" x14ac:dyDescent="0.25">
      <c r="IW29" s="5"/>
      <c r="IX29" s="5"/>
      <c r="IY29" s="5"/>
    </row>
    <row r="30" spans="1:259" ht="18" customHeight="1" x14ac:dyDescent="0.25">
      <c r="IW30" s="5"/>
      <c r="IX30" s="5"/>
    </row>
    <row r="31" spans="1:259" ht="18" customHeight="1" x14ac:dyDescent="0.25">
      <c r="I31" s="64"/>
      <c r="J31" s="64"/>
      <c r="K31" s="65"/>
      <c r="L31" s="65"/>
      <c r="M31" s="65"/>
      <c r="N31" s="68"/>
      <c r="O31" s="66"/>
      <c r="P31" s="66"/>
      <c r="Q31" s="66"/>
      <c r="R31" s="66"/>
      <c r="IW31" s="5"/>
      <c r="IX31" s="5"/>
    </row>
    <row r="32" spans="1:259" ht="18" customHeight="1" x14ac:dyDescent="0.25">
      <c r="I32" s="64"/>
      <c r="J32" s="64"/>
      <c r="K32" s="65"/>
      <c r="L32" s="65"/>
      <c r="M32" s="65"/>
      <c r="N32" s="68"/>
      <c r="O32" s="66"/>
      <c r="P32" s="66"/>
      <c r="Q32" s="66"/>
      <c r="R32" s="66"/>
      <c r="IW32" s="5"/>
      <c r="IX32" s="5"/>
    </row>
    <row r="33" spans="1:1023" ht="18" customHeight="1" x14ac:dyDescent="0.25">
      <c r="I33" s="64"/>
      <c r="J33" s="64"/>
      <c r="K33" s="65"/>
      <c r="L33" s="65"/>
      <c r="M33" s="65"/>
      <c r="N33" s="68"/>
      <c r="O33" s="66"/>
      <c r="P33" s="66"/>
      <c r="Q33" s="66"/>
      <c r="R33" s="66"/>
      <c r="IW33" s="5"/>
    </row>
    <row r="34" spans="1:1023" ht="18" customHeight="1" x14ac:dyDescent="0.25">
      <c r="I34" s="64"/>
      <c r="J34" s="64"/>
      <c r="K34" s="65"/>
      <c r="L34" s="65"/>
      <c r="M34" s="65"/>
      <c r="N34" s="68"/>
      <c r="O34" s="66"/>
      <c r="P34" s="66"/>
      <c r="Q34" s="66"/>
      <c r="R34" s="66"/>
      <c r="IW34" s="5"/>
      <c r="IX34" s="5"/>
    </row>
    <row r="35" spans="1:1023" x14ac:dyDescent="0.25">
      <c r="I35" s="64"/>
      <c r="J35" s="64"/>
      <c r="K35" s="65"/>
      <c r="L35" s="65"/>
      <c r="M35" s="65"/>
      <c r="N35" s="68"/>
      <c r="O35" s="66"/>
      <c r="P35" s="66"/>
      <c r="Q35" s="66"/>
      <c r="R35" s="66"/>
      <c r="IW35" s="5"/>
    </row>
    <row r="36" spans="1:1023" ht="18" customHeight="1" x14ac:dyDescent="0.25">
      <c r="I36" s="64"/>
      <c r="J36" s="64"/>
      <c r="K36" s="65"/>
      <c r="L36" s="65"/>
      <c r="M36" s="65"/>
      <c r="N36" s="68"/>
      <c r="O36" s="66"/>
      <c r="P36" s="66"/>
      <c r="Q36" s="66"/>
      <c r="R36" s="66"/>
      <c r="IW36" s="5"/>
    </row>
    <row r="37" spans="1:1023" s="64" customFormat="1" ht="18" customHeight="1" x14ac:dyDescent="0.25">
      <c r="K37" s="65"/>
      <c r="L37" s="65"/>
      <c r="M37" s="65"/>
      <c r="N37" s="68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AMH37" s="6"/>
      <c r="AMI37" s="6"/>
    </row>
    <row r="38" spans="1:1023" s="64" customFormat="1" ht="16.5" customHeight="1" x14ac:dyDescent="0.25">
      <c r="K38" s="65"/>
      <c r="L38" s="65"/>
      <c r="M38" s="65"/>
      <c r="N38" s="68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AMH38" s="6"/>
      <c r="AMI38" s="6"/>
    </row>
    <row r="39" spans="1:1023" s="64" customFormat="1" ht="16.5" customHeight="1" x14ac:dyDescent="0.25">
      <c r="K39" s="65"/>
      <c r="L39" s="65"/>
      <c r="M39" s="65"/>
      <c r="N39" s="68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AMH39" s="6"/>
      <c r="AMI39" s="6"/>
    </row>
    <row r="40" spans="1:1023" s="64" customFormat="1" ht="16.5" customHeight="1" x14ac:dyDescent="0.25">
      <c r="K40" s="65"/>
      <c r="L40" s="65"/>
      <c r="M40" s="65"/>
      <c r="N40" s="68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AMH40" s="6"/>
      <c r="AMI40" s="6"/>
    </row>
    <row r="41" spans="1:1023" s="64" customFormat="1" ht="16.5" customHeight="1" x14ac:dyDescent="0.25">
      <c r="I41" s="5"/>
      <c r="J41" s="5"/>
      <c r="K41" s="5"/>
      <c r="L41" s="5"/>
      <c r="M41" s="5"/>
      <c r="N41" s="4"/>
      <c r="O41" s="5"/>
      <c r="P41" s="5"/>
      <c r="Q41" s="5"/>
      <c r="R41" s="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AMH41" s="6"/>
      <c r="AMI41" s="6"/>
    </row>
    <row r="42" spans="1:1023" s="64" customFormat="1" ht="16.5" customHeight="1" x14ac:dyDescent="0.25">
      <c r="I42" s="5"/>
      <c r="J42" s="5"/>
      <c r="K42" s="5"/>
      <c r="L42" s="5"/>
      <c r="M42" s="5"/>
      <c r="N42" s="4"/>
      <c r="O42" s="5"/>
      <c r="P42" s="5"/>
      <c r="Q42" s="5"/>
      <c r="R42" s="5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AMH42" s="6"/>
      <c r="AMI42" s="6"/>
    </row>
    <row r="43" spans="1:1023" s="64" customFormat="1" ht="16.5" customHeight="1" x14ac:dyDescent="0.25">
      <c r="I43" s="5"/>
      <c r="J43" s="5"/>
      <c r="K43" s="5"/>
      <c r="L43" s="5"/>
      <c r="M43" s="5"/>
      <c r="N43" s="4"/>
      <c r="O43" s="5"/>
      <c r="P43" s="5"/>
      <c r="Q43" s="5"/>
      <c r="R43" s="5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AMH43" s="6"/>
      <c r="AMI43" s="6"/>
    </row>
    <row r="44" spans="1:1023" s="64" customFormat="1" ht="16.5" customHeight="1" x14ac:dyDescent="0.25">
      <c r="I44" s="5"/>
      <c r="J44" s="5"/>
      <c r="K44" s="5"/>
      <c r="L44" s="5"/>
      <c r="M44" s="5"/>
      <c r="N44" s="4"/>
      <c r="O44" s="5"/>
      <c r="P44" s="5"/>
      <c r="Q44" s="5"/>
      <c r="R44" s="5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  <c r="IW44" s="66"/>
      <c r="IX44" s="66"/>
      <c r="IY44" s="66"/>
      <c r="IZ44" s="66"/>
      <c r="AMH44" s="6"/>
      <c r="AMI44" s="6"/>
    </row>
    <row r="45" spans="1:1023" s="64" customFormat="1" ht="16.5" customHeight="1" x14ac:dyDescent="0.25">
      <c r="I45" s="5"/>
      <c r="J45" s="5"/>
      <c r="K45" s="5"/>
      <c r="L45" s="5"/>
      <c r="M45" s="5"/>
      <c r="N45" s="4"/>
      <c r="O45" s="5"/>
      <c r="P45" s="5"/>
      <c r="Q45" s="5"/>
      <c r="R45" s="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AMH45" s="6"/>
      <c r="AMI45" s="6"/>
    </row>
    <row r="46" spans="1:1023" s="64" customFormat="1" ht="16.5" customHeight="1" x14ac:dyDescent="0.25">
      <c r="I46" s="5"/>
      <c r="J46" s="5"/>
      <c r="K46" s="5"/>
      <c r="L46" s="5"/>
      <c r="M46" s="5"/>
      <c r="N46" s="4"/>
      <c r="O46" s="5"/>
      <c r="P46" s="5"/>
      <c r="Q46" s="5"/>
      <c r="R46" s="5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AMH46" s="6"/>
      <c r="AMI46" s="6"/>
    </row>
    <row r="48" spans="1:1023" x14ac:dyDescent="0.25">
      <c r="A48" s="6"/>
    </row>
  </sheetData>
  <sortState ref="I12:O15">
    <sortCondition descending="1" ref="L12:L15"/>
    <sortCondition descending="1" ref="M12:M15"/>
    <sortCondition descending="1" ref="N12:N15"/>
  </sortState>
  <mergeCells count="10">
    <mergeCell ref="A1:D1"/>
    <mergeCell ref="B2:D2"/>
    <mergeCell ref="B3:D3"/>
    <mergeCell ref="A4:G4"/>
    <mergeCell ref="I22:J22"/>
    <mergeCell ref="I11:O11"/>
    <mergeCell ref="I18:N18"/>
    <mergeCell ref="M19:N19"/>
    <mergeCell ref="A15:G15"/>
    <mergeCell ref="I4:O4"/>
  </mergeCells>
  <pageMargins left="0.7" right="0.7" top="0.75" bottom="0.75" header="0.51180555555555496" footer="0.3"/>
  <pageSetup firstPageNumber="0" orientation="portrait" horizontalDpi="300" verticalDpi="300" r:id="rId1"/>
  <headerFooter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Portmouth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</dc:creator>
  <dc:description/>
  <cp:lastModifiedBy>Alan Crowe</cp:lastModifiedBy>
  <cp:revision>23</cp:revision>
  <dcterms:created xsi:type="dcterms:W3CDTF">2016-04-27T18:45:09Z</dcterms:created>
  <dcterms:modified xsi:type="dcterms:W3CDTF">2020-01-02T16:14:18Z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